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ileserv\Область обмена\Аппарат Управления\Корпоративно-правовой блок\Управление по корпоративной работе\Документы Службы\36. ESG и Устойчивое развитие\"/>
    </mc:Choice>
  </mc:AlternateContent>
  <bookViews>
    <workbookView xWindow="3765" yWindow="0" windowWidth="28800" windowHeight="12300" firstSheet="3" activeTab="7"/>
  </bookViews>
  <sheets>
    <sheet name="Cover" sheetId="15" r:id="rId1"/>
    <sheet name="About" sheetId="16" r:id="rId2"/>
    <sheet name="Definitions" sheetId="17" r:id="rId3"/>
    <sheet name="Contents" sheetId="1" r:id="rId4"/>
    <sheet name="Key documents" sheetId="21" r:id="rId5"/>
    <sheet name="Corporate governance" sheetId="13" r:id="rId6"/>
    <sheet name="Environment" sheetId="6" r:id="rId7"/>
    <sheet name="Energy efficiency" sheetId="22" r:id="rId8"/>
    <sheet name="Social programs" sheetId="3" r:id="rId9"/>
    <sheet name="OHS" sheetId="4" r:id="rId10"/>
    <sheet name="Economic performance" sheetId="18" r:id="rId11"/>
    <sheet name="Supply Chain" sheetId="14" r:id="rId12"/>
    <sheet name="R&amp;D" sheetId="11" r:id="rId13"/>
    <sheet name="Business ethics &amp; compliance" sheetId="12" r:id="rId14"/>
  </sheets>
  <externalReferences>
    <externalReference r:id="rId15"/>
  </externalReferences>
  <definedNames>
    <definedName name="_ftn1" localSheetId="6">Environment!#REF!</definedName>
    <definedName name="_ftn2" localSheetId="6">Environment!#REF!</definedName>
    <definedName name="_ftn3" localSheetId="6">Environment!#REF!</definedName>
    <definedName name="_ftnref1" localSheetId="6">Environment!$E$8</definedName>
    <definedName name="_ftnref2" localSheetId="6">Environment!$A$22</definedName>
    <definedName name="_ftnref3" localSheetId="6">Environment!$A$34</definedName>
    <definedName name="_Hlk128416399" localSheetId="2">Definitions!#REF!</definedName>
    <definedName name="_Hlk129081449" localSheetId="2">Definitions!#REF!</definedName>
    <definedName name="_Hlk130290566" localSheetId="2">Definitions!#REF!</definedName>
    <definedName name="_Hlk130290909" localSheetId="2">Definitions!#REF!</definedName>
    <definedName name="_Hlk136594932" localSheetId="2">Definitions!#REF!</definedName>
    <definedName name="_Toc178177758" localSheetId="2">Definitions!$A$2</definedName>
    <definedName name="_Toc181250900" localSheetId="6">Environment!#REF!</definedName>
    <definedName name="_xlnm._FilterDatabase" localSheetId="5" hidden="1">'Corporate governance'!#REF!</definedName>
    <definedName name="_xlnm._FilterDatabase" localSheetId="10" hidden="1">'Economic performance'!#REF!</definedName>
    <definedName name="_xlnm._FilterDatabase" localSheetId="6" hidden="1">Environment!#REF!</definedName>
    <definedName name="_xlnm._FilterDatabase" localSheetId="9" hidden="1">OHS!#REF!</definedName>
    <definedName name="_xlnm._FilterDatabase" localSheetId="8" hidden="1">'Social programs'!#REF!</definedName>
    <definedName name="_xlnm._FilterDatabase" localSheetId="11" hidden="1">'Supply Chain'!#REF!</definedName>
    <definedName name="_xlnm.Print_Area" localSheetId="5">'Corporate governance'!$A$1:$K$1</definedName>
    <definedName name="_xlnm.Print_Area" localSheetId="10">'Economic performance'!$A$1:$J$1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" i="13" l="1"/>
  <c r="C6" i="1" l="1"/>
</calcChain>
</file>

<file path=xl/sharedStrings.xml><?xml version="1.0" encoding="utf-8"?>
<sst xmlns="http://schemas.openxmlformats.org/spreadsheetml/2006/main" count="690" uniqueCount="507">
  <si>
    <t>corp-moek@moek.ru</t>
  </si>
  <si>
    <t>Управление по корпоративной работе</t>
  </si>
  <si>
    <t>English</t>
  </si>
  <si>
    <t>Русский</t>
  </si>
  <si>
    <t>Корпоративное управление</t>
  </si>
  <si>
    <t>Охрана окружающей среды</t>
  </si>
  <si>
    <t>Социальная ответственность</t>
  </si>
  <si>
    <t>Охрана труда и промышленная безопасность</t>
  </si>
  <si>
    <t>Цепочка поставок</t>
  </si>
  <si>
    <t>НИОКР</t>
  </si>
  <si>
    <t>%</t>
  </si>
  <si>
    <t>← Back to Contents</t>
  </si>
  <si>
    <t>Бизнес-этика и комплаенс</t>
  </si>
  <si>
    <t>Совет директоров</t>
  </si>
  <si>
    <t>Ед. изм.</t>
  </si>
  <si>
    <t>Количество директоров в Совете</t>
  </si>
  <si>
    <t>чел.</t>
  </si>
  <si>
    <t>Исполнительные директоры</t>
  </si>
  <si>
    <t xml:space="preserve">чел. </t>
  </si>
  <si>
    <t>Неисполнительные директоры</t>
  </si>
  <si>
    <t>Независимые директоры</t>
  </si>
  <si>
    <t>Вхождение управляющего директора в состав Совета директоров</t>
  </si>
  <si>
    <t>да/нет</t>
  </si>
  <si>
    <t>да</t>
  </si>
  <si>
    <t>Количество заседаний/очных заседаний</t>
  </si>
  <si>
    <t>шт.</t>
  </si>
  <si>
    <t>20/0</t>
  </si>
  <si>
    <t>21/0</t>
  </si>
  <si>
    <t>Уровень участия в заседаниях Совета директоров</t>
  </si>
  <si>
    <t>Срок работы</t>
  </si>
  <si>
    <t>До 1 лет</t>
  </si>
  <si>
    <t>От 1 до 7 лет</t>
  </si>
  <si>
    <t>От 7 и выше</t>
  </si>
  <si>
    <t>Вопросы, рассмотренные Советом директоров</t>
  </si>
  <si>
    <t>Общее количество вопросов</t>
  </si>
  <si>
    <t>Вопросы, относящиеся к устойчивому развитию</t>
  </si>
  <si>
    <t>Состав Совета директоров в разбивке по полу и возрасту</t>
  </si>
  <si>
    <t>До 30 лет</t>
  </si>
  <si>
    <t>Мужчины</t>
  </si>
  <si>
    <t>Женщины</t>
  </si>
  <si>
    <t>30-50 лет</t>
  </si>
  <si>
    <t>Старше 50 лет</t>
  </si>
  <si>
    <t>Комитеты при Совете директоров</t>
  </si>
  <si>
    <t>Комитет по аудиту</t>
  </si>
  <si>
    <t>Общая численность, в т. ч.:</t>
  </si>
  <si>
    <t>Исполнительные</t>
  </si>
  <si>
    <t>Неисполнительные</t>
  </si>
  <si>
    <t>Независимые директора</t>
  </si>
  <si>
    <t xml:space="preserve">Председатель - независимый директор </t>
  </si>
  <si>
    <t>нет</t>
  </si>
  <si>
    <t>Количество заседаний</t>
  </si>
  <si>
    <t>Количество рассмотренных вопросов, относящихся к устойчивому развитию</t>
  </si>
  <si>
    <t>Комитет по надежности</t>
  </si>
  <si>
    <t>Комитет по устойчивому развитию</t>
  </si>
  <si>
    <t>Комитет создан в 2023 году</t>
  </si>
  <si>
    <t>-</t>
  </si>
  <si>
    <t>Списочная численность персонала</t>
  </si>
  <si>
    <t>Среднесписочная численность персонала</t>
  </si>
  <si>
    <t>13 840,7</t>
  </si>
  <si>
    <t>13 787,7</t>
  </si>
  <si>
    <t>13 730,6</t>
  </si>
  <si>
    <t>Численность в разбивке по виду трудового договора и полу</t>
  </si>
  <si>
    <t>Работники по бессрочному трудовому договору</t>
  </si>
  <si>
    <t xml:space="preserve">Женщины </t>
  </si>
  <si>
    <t>Работники, работающие полный рабочий день</t>
  </si>
  <si>
    <t>Численность в разбивке по должностям</t>
  </si>
  <si>
    <t>2 206</t>
  </si>
  <si>
    <t>Доля в персонале работающих инвалидов</t>
  </si>
  <si>
    <t>Доля в персонале работающих пенсионеров</t>
  </si>
  <si>
    <t>Доля в персонале молодежи до 35 лет</t>
  </si>
  <si>
    <t>Количество работников, нанятых в отчетном периоде и текучесть кадров</t>
  </si>
  <si>
    <t>Количество нанятых работников</t>
  </si>
  <si>
    <t>По возрасту</t>
  </si>
  <si>
    <t>Работники младше 30 лет</t>
  </si>
  <si>
    <t>Работники от 30 до 50 лет</t>
  </si>
  <si>
    <t>Работники старше 50 лет</t>
  </si>
  <si>
    <t>Текучесть кадров</t>
  </si>
  <si>
    <t xml:space="preserve">Число мужчин среди работников </t>
  </si>
  <si>
    <t>чел. / %</t>
  </si>
  <si>
    <t>9 459/68,0</t>
  </si>
  <si>
    <t>9 900/68,5</t>
  </si>
  <si>
    <t>9 408/68,6</t>
  </si>
  <si>
    <t xml:space="preserve">Число женщин среди работников </t>
  </si>
  <si>
    <t>4 452/32,0</t>
  </si>
  <si>
    <t>4 562/31,5</t>
  </si>
  <si>
    <t>4 299/31,4 </t>
  </si>
  <si>
    <t>Число мужчин среди руководящих работников</t>
  </si>
  <si>
    <t>1 752/79,4</t>
  </si>
  <si>
    <t>1 778/79,4</t>
  </si>
  <si>
    <t>Число женщин среди руководящих работников</t>
  </si>
  <si>
    <t>454/20,6</t>
  </si>
  <si>
    <t>461/20,6</t>
  </si>
  <si>
    <t>Число мужчин среди специалистов и служащих</t>
  </si>
  <si>
    <t>1 662/37,0</t>
  </si>
  <si>
    <t>1 700/36,7</t>
  </si>
  <si>
    <t> 1 621/37,3</t>
  </si>
  <si>
    <t>Число женщин среди специалистов и служащих</t>
  </si>
  <si>
    <t>2 829/63,0</t>
  </si>
  <si>
    <t>2 932/63,3</t>
  </si>
  <si>
    <t>2 724/62,7</t>
  </si>
  <si>
    <t>Число мужчин среди рабочих</t>
  </si>
  <si>
    <t>6 045/83,8</t>
  </si>
  <si>
    <t>6 422/84,6</t>
  </si>
  <si>
    <t> 6 026/84,5</t>
  </si>
  <si>
    <t>Число женщин среди рабочих</t>
  </si>
  <si>
    <t>1 169/16,2</t>
  </si>
  <si>
    <t>1 169/15,4</t>
  </si>
  <si>
    <t>1 106/15,5</t>
  </si>
  <si>
    <t>До</t>
  </si>
  <si>
    <t>30-40</t>
  </si>
  <si>
    <t>40-50</t>
  </si>
  <si>
    <t>30 лет</t>
  </si>
  <si>
    <t>лет</t>
  </si>
  <si>
    <t>Работающие всего, в том числе:</t>
  </si>
  <si>
    <t>Жен.</t>
  </si>
  <si>
    <t>Муж.</t>
  </si>
  <si>
    <t>Работающие всего, в т.ч.:</t>
  </si>
  <si>
    <t>От 1 до 10</t>
  </si>
  <si>
    <t>От 10 до 20</t>
  </si>
  <si>
    <t>20 лет и больше</t>
  </si>
  <si>
    <t>1 года</t>
  </si>
  <si>
    <t>Показатели в области защиты интересов и прав работников</t>
  </si>
  <si>
    <t>Среднемесячная заработная плата</t>
  </si>
  <si>
    <t>тыс. руб.</t>
  </si>
  <si>
    <t>Количество коллективных трудовых споров</t>
  </si>
  <si>
    <t>Прямые выплаты социального характера</t>
  </si>
  <si>
    <t>67 113,1</t>
  </si>
  <si>
    <t>57 542,3</t>
  </si>
  <si>
    <t>Расходы на оплату труда</t>
  </si>
  <si>
    <t>Затраты на программы личного страхования здоровья (ДМС)</t>
  </si>
  <si>
    <t>199 012,6</t>
  </si>
  <si>
    <t>212 854,27</t>
  </si>
  <si>
    <t>215 928,77</t>
  </si>
  <si>
    <t>Численность работников, застрахованных по системе ДМС, включая пенсионеров и членов семей работников</t>
  </si>
  <si>
    <t>ОХРАНА ТРУДА И ПРОМЫШЛЕННАЯ БЕЗОПАСНОСТЬ</t>
  </si>
  <si>
    <t>Производственная безопасность Компании</t>
  </si>
  <si>
    <t>Количество пострадавших при несчастных случаях</t>
  </si>
  <si>
    <t>в т. ч. количество погибших</t>
  </si>
  <si>
    <t>количество пострадавших со степенью тяжести «тяжелая»</t>
  </si>
  <si>
    <t>количество пострадавших со степенью тяжести «легкая»</t>
  </si>
  <si>
    <t xml:space="preserve">Количество пожаров </t>
  </si>
  <si>
    <t>4 </t>
  </si>
  <si>
    <t>Количество инцидентов в сфере промышленной безопасности</t>
  </si>
  <si>
    <t>Количество аварий в сфере промышленной безопасности</t>
  </si>
  <si>
    <t>Коэффициент частоты травматизма</t>
  </si>
  <si>
    <t xml:space="preserve">Коэффициент частоты травм с временной потерей трудоспособности </t>
  </si>
  <si>
    <t>0,08 </t>
  </si>
  <si>
    <t xml:space="preserve">Коэффициент частоты смертельного травматизма </t>
  </si>
  <si>
    <t xml:space="preserve">Коэффициент профессиональных заболеваний </t>
  </si>
  <si>
    <t xml:space="preserve">Коэффициент потерянных дней </t>
  </si>
  <si>
    <t xml:space="preserve">Общее число часов, отработанных всем персоналом </t>
  </si>
  <si>
    <t>Расходы на охрану труда</t>
  </si>
  <si>
    <t>млн руб.</t>
  </si>
  <si>
    <t>511,5 </t>
  </si>
  <si>
    <t>Расходы на охрану труда в расчете на 1 работника</t>
  </si>
  <si>
    <t>Расходы на промышленную безопасность</t>
  </si>
  <si>
    <t>Численность работников, прошедших обучение в области производственной безопасности</t>
  </si>
  <si>
    <t>33 464</t>
  </si>
  <si>
    <t>40 006</t>
  </si>
  <si>
    <t>42 301</t>
  </si>
  <si>
    <t>Профессиональные заболевания работников Компании</t>
  </si>
  <si>
    <t>Случаи профессиональных заболеваний работников</t>
  </si>
  <si>
    <t>ед.</t>
  </si>
  <si>
    <t>Число профессиональных заболеваний, повлекших смерть работника</t>
  </si>
  <si>
    <t>Количество работников, признанных инвалидами в результате профессионального заболевания</t>
  </si>
  <si>
    <t>Профессиональные заболевания работников подрядных организаций на объектах Компании</t>
  </si>
  <si>
    <t>Работники, охваченные системой управления охраной труда и безопасностью труда</t>
  </si>
  <si>
    <t>Количество всех работников Компании, на которых распространяется такая система</t>
  </si>
  <si>
    <t>Доля всех работников Компании, на которых распространяется такая система</t>
  </si>
  <si>
    <t>Количество всех работников Компании, на которых распространяется такая система, прошедшая внутренний аудит</t>
  </si>
  <si>
    <t>Доля всех работников Компании, на которых распространяется такая система, прошедшая внутренний аудит</t>
  </si>
  <si>
    <t>Количество всех работников Компании, на которых распространяется такая система, прошедшая внешний аудит или сертификацию внешней стороной</t>
  </si>
  <si>
    <t xml:space="preserve">Доля всех работников Компании, на которых распространяется такая система, прошедшая внешний аудит или сертификацию внешней стороной </t>
  </si>
  <si>
    <t xml:space="preserve"> +7 (495) 587-77-88 (доб. 22-41)</t>
  </si>
  <si>
    <t xml:space="preserve">Расходы на охрану окружающей среды </t>
  </si>
  <si>
    <t>Общие расходы на охрану окружающей среды (ООС)</t>
  </si>
  <si>
    <t>Доля общих расходов на ООС в выручке</t>
  </si>
  <si>
    <t>Количество штрафов, наложенных за несоблюдение экологического законодательства и нормативных требований</t>
  </si>
  <si>
    <t>Плата за негативное воздействие на окружающую среду</t>
  </si>
  <si>
    <t>1 599</t>
  </si>
  <si>
    <t>Количество работников, прошедших экологическое обучение</t>
  </si>
  <si>
    <t>Разработка и согласование разрешительной документации</t>
  </si>
  <si>
    <t>Производственный экологический контроль и мониторинг</t>
  </si>
  <si>
    <t>Воздух</t>
  </si>
  <si>
    <t>Прямые выбросы парниковых газов (охват 1)</t>
  </si>
  <si>
    <t>1 771,5</t>
  </si>
  <si>
    <t>1 675,7</t>
  </si>
  <si>
    <t>1 565,9</t>
  </si>
  <si>
    <t>тонн</t>
  </si>
  <si>
    <t>углеводороды (включая метан, без летучих органических соединений)</t>
  </si>
  <si>
    <t>0,69 </t>
  </si>
  <si>
    <t>выброшено твердых веществ</t>
  </si>
  <si>
    <t>выброшено газообразных и жидких веществ</t>
  </si>
  <si>
    <t>оксид углерода</t>
  </si>
  <si>
    <t xml:space="preserve">диоксид серы </t>
  </si>
  <si>
    <t>летучие органические соединения</t>
  </si>
  <si>
    <t>твердые вещества</t>
  </si>
  <si>
    <t>прочие газообразные и жидкие вещества</t>
  </si>
  <si>
    <t>Вода</t>
  </si>
  <si>
    <t>Забор воды, всего, в т.ч.</t>
  </si>
  <si>
    <t>47 773 </t>
  </si>
  <si>
    <t>из систем водоснабжения коммунального назначения</t>
  </si>
  <si>
    <t>сбор дождевой воды</t>
  </si>
  <si>
    <t>из подземных источников</t>
  </si>
  <si>
    <t>непресной</t>
  </si>
  <si>
    <t>Водоотведение, всего</t>
  </si>
  <si>
    <t>Отходы</t>
  </si>
  <si>
    <t>Образование отходов, в т. ч.</t>
  </si>
  <si>
    <t>I класс опасности</t>
  </si>
  <si>
    <t>II класс опасности</t>
  </si>
  <si>
    <t>III класс опасности</t>
  </si>
  <si>
    <t>IV класс опасности</t>
  </si>
  <si>
    <t>V класс опасности</t>
  </si>
  <si>
    <t>доля отходов IV класса (малоопасные) и V класса (практически неопасные)</t>
  </si>
  <si>
    <t>доля отходов I (чрезвычайно опасные) и II класса (высоко опасные)</t>
  </si>
  <si>
    <t>золошлаки</t>
  </si>
  <si>
    <t xml:space="preserve">нефтешламы </t>
  </si>
  <si>
    <t>Отходов утилизировано и обезврежено</t>
  </si>
  <si>
    <t>Отходов передано другим хозяйствующим субъектам:</t>
  </si>
  <si>
    <t>для переработки</t>
  </si>
  <si>
    <t>для утилизации</t>
  </si>
  <si>
    <t>для обезвреживания</t>
  </si>
  <si>
    <t>для хранения</t>
  </si>
  <si>
    <t>для захоронения</t>
  </si>
  <si>
    <t xml:space="preserve">Отходов размещено на собственных объектах хранения </t>
  </si>
  <si>
    <t>Отходов размещено на собственных объектах захоронения и передано другим хозяйствующим субъектам для захоронения</t>
  </si>
  <si>
    <t>Площадь нарушенных земель</t>
  </si>
  <si>
    <t>тыс. га</t>
  </si>
  <si>
    <t>Рекультивировано нарушенных земель</t>
  </si>
  <si>
    <r>
      <t>оксиды азота в пересчете на NО</t>
    </r>
    <r>
      <rPr>
        <vertAlign val="subscript"/>
        <sz val="14"/>
        <rFont val="Arial"/>
        <family val="2"/>
        <charset val="204"/>
      </rPr>
      <t>2</t>
    </r>
  </si>
  <si>
    <r>
      <t>Земельные ресурсы</t>
    </r>
    <r>
      <rPr>
        <sz val="14"/>
        <rFont val="Arial"/>
        <family val="2"/>
        <charset val="204"/>
      </rPr>
      <t> </t>
    </r>
  </si>
  <si>
    <r>
      <t>млн т СО</t>
    </r>
    <r>
      <rPr>
        <vertAlign val="subscript"/>
        <sz val="14"/>
        <rFont val="Arial"/>
        <family val="2"/>
        <charset val="204"/>
      </rPr>
      <t>2</t>
    </r>
  </si>
  <si>
    <t>Развитие цепочек поставок</t>
  </si>
  <si>
    <t>Всего заключено договоров по результатам закупок (без НДС)</t>
  </si>
  <si>
    <t>66 786,03</t>
  </si>
  <si>
    <t>40 492,73</t>
  </si>
  <si>
    <t>61 960,81</t>
  </si>
  <si>
    <t>Доля закупок товаров, работ, услуг у субъектов малого и среднего предпринимательства в общем объеме закупок</t>
  </si>
  <si>
    <t>Сокращение затрат компании за счет заключения договоров по итогам конкурентных закупок и маркетинговых исследований (с НДС)</t>
  </si>
  <si>
    <t>Доля электронных закупок в общем объеме конкурентных закупок и маркетинговых исследований</t>
  </si>
  <si>
    <t>Показатели инновационной деятельности</t>
  </si>
  <si>
    <t>Объем инвестиций в НИОКР</t>
  </si>
  <si>
    <t>Количество полученных патентов за календарный год</t>
  </si>
  <si>
    <t>БИЗНЕС-ЭТИКА И КОМПЛАЕНС</t>
  </si>
  <si>
    <t>Противодействие коррупции</t>
  </si>
  <si>
    <t>Подтвержденные случаи коррупции, шт.</t>
  </si>
  <si>
    <t>Доля членов руководящих органов, ознакомленных с политиками и методами противодействия коррупции, %</t>
  </si>
  <si>
    <t>Доля сотрудников, ознакомленных с политиками и методами противодействия коррупции, %</t>
  </si>
  <si>
    <t>Комплаенс</t>
  </si>
  <si>
    <t>Сумма денежных штрафов за несоблюдение законодательных и/или нормативных требований в социальной и экономической сферах, млн руб.</t>
  </si>
  <si>
    <t>Подтвержденные случаи дискриминации, шт.</t>
  </si>
  <si>
    <t>Обращения в отношении компании в связи с возможными налоговыми нарушениями, шт.</t>
  </si>
  <si>
    <t>Отчет об устойчивом развитии за 2022 год</t>
  </si>
  <si>
    <t>Политика в области устойчивого развития</t>
  </si>
  <si>
    <t>Политика в области повышения энергоэффективности и энергосбережения</t>
  </si>
  <si>
    <t>Экологическая политика</t>
  </si>
  <si>
    <t>Природоохранные мероприятия</t>
  </si>
  <si>
    <t>Показатели экологической политики</t>
  </si>
  <si>
    <t>Политика внутреннего аудита</t>
  </si>
  <si>
    <t>Положение о Генеральном директоре</t>
  </si>
  <si>
    <t>Годовой отчет за 2023 год</t>
  </si>
  <si>
    <t>Годовой отчет за 2022 год</t>
  </si>
  <si>
    <t>Кодекс поведения поставщика</t>
  </si>
  <si>
    <t>из поверхностных и подземных источников</t>
  </si>
  <si>
    <t>ЦЕПОЧКА ПОСТАВОК</t>
  </si>
  <si>
    <t xml:space="preserve"> Мужчины</t>
  </si>
  <si>
    <t xml:space="preserve"> Руководители</t>
  </si>
  <si>
    <t xml:space="preserve"> Специалисты и служащие</t>
  </si>
  <si>
    <t xml:space="preserve"> Рабочие</t>
  </si>
  <si>
    <t xml:space="preserve"> Женщины </t>
  </si>
  <si>
    <t xml:space="preserve"> Работники младше 30 лет</t>
  </si>
  <si>
    <t xml:space="preserve"> Работники от 30 до 50 лет</t>
  </si>
  <si>
    <t xml:space="preserve"> Работники старше 50 лет</t>
  </si>
  <si>
    <t xml:space="preserve">Валовые выбросы загрязняющих веществ в атмосферный воздух от стационарных источников, в т.ч. </t>
  </si>
  <si>
    <t xml:space="preserve"> руководители</t>
  </si>
  <si>
    <t xml:space="preserve"> специалисты</t>
  </si>
  <si>
    <t>рабочие</t>
  </si>
  <si>
    <t>руководители</t>
  </si>
  <si>
    <t>специалисты</t>
  </si>
  <si>
    <t>водоотведение в поверхностные водные объекты</t>
  </si>
  <si>
    <t>доля нормативно чистых (без очистки) и нормативно очищенных вод</t>
  </si>
  <si>
    <t>доля сточных вод без очистки в общем объеме сброса</t>
  </si>
  <si>
    <t xml:space="preserve">водоотведение на рельеф </t>
  </si>
  <si>
    <t>водоотведение в подземные горизонты</t>
  </si>
  <si>
    <t>водоотведение на поля орошения</t>
  </si>
  <si>
    <t>водоотведение на поля фильтрации</t>
  </si>
  <si>
    <t>водоотведение в накопители</t>
  </si>
  <si>
    <t>водоотведение в системы коммунального назначения</t>
  </si>
  <si>
    <t>водоотведение в прочие системы</t>
  </si>
  <si>
    <t xml:space="preserve"> </t>
  </si>
  <si>
    <t>Отчетность за предыдущие годы</t>
  </si>
  <si>
    <t>Отчетный период</t>
  </si>
  <si>
    <t>ТЭЦ</t>
  </si>
  <si>
    <t>ТЭК</t>
  </si>
  <si>
    <t>Российский союз промышленников и предпринимателей</t>
  </si>
  <si>
    <t>РСПП</t>
  </si>
  <si>
    <t>ППУ</t>
  </si>
  <si>
    <t>МРОТ</t>
  </si>
  <si>
    <t>КПЭ</t>
  </si>
  <si>
    <t>ДМС</t>
  </si>
  <si>
    <t>GRI</t>
  </si>
  <si>
    <t>Глоссарий</t>
  </si>
  <si>
    <t>Global Reporting Initiative</t>
  </si>
  <si>
    <t>АИТ</t>
  </si>
  <si>
    <t>автономный источник теплоснабжения</t>
  </si>
  <si>
    <t>АСУ ТП</t>
  </si>
  <si>
    <t>автоматизированная система управления технологическим процессом</t>
  </si>
  <si>
    <t>Газпром энергохолдинг</t>
  </si>
  <si>
    <t>ООО «Газпром энергохолдинг»</t>
  </si>
  <si>
    <t>Группа</t>
  </si>
  <si>
    <t>ООО «Газпром энергохолдинг» и производственные компании</t>
  </si>
  <si>
    <t>Группа Газпром энергохолдинг</t>
  </si>
  <si>
    <t>ГИТ</t>
  </si>
  <si>
    <t>государственная инспекция труда</t>
  </si>
  <si>
    <t>ДЗО</t>
  </si>
  <si>
    <t>дочерние и зависимые общества</t>
  </si>
  <si>
    <t>добровольное медицинское страхование</t>
  </si>
  <si>
    <t>ДЭПиР г. Москвы</t>
  </si>
  <si>
    <t>Департамент экономической политики и развития г. Москвы</t>
  </si>
  <si>
    <t>ЕЛК</t>
  </si>
  <si>
    <t>единый личный кабинет клиента</t>
  </si>
  <si>
    <t>КПГ</t>
  </si>
  <si>
    <t>компримированный природный газ</t>
  </si>
  <si>
    <t>ключевые показатели эффективности</t>
  </si>
  <si>
    <t>КТС</t>
  </si>
  <si>
    <t>квартальная тепловая станция</t>
  </si>
  <si>
    <t>МК</t>
  </si>
  <si>
    <t>малая котельная</t>
  </si>
  <si>
    <t>минимальный размер оплаты труда</t>
  </si>
  <si>
    <t>МСП</t>
  </si>
  <si>
    <t>малое и среднее предпринимательство</t>
  </si>
  <si>
    <t>пенополиуретан</t>
  </si>
  <si>
    <t>РСБУ</t>
  </si>
  <si>
    <t>российские стандарты бухгалтерского учета</t>
  </si>
  <si>
    <t>РТС</t>
  </si>
  <si>
    <t>районная тепловая станция</t>
  </si>
  <si>
    <t>СМК</t>
  </si>
  <si>
    <t>система менеджмента качества</t>
  </si>
  <si>
    <t>СУРиВК</t>
  </si>
  <si>
    <t>система управления рисками и внутреннего контроля</t>
  </si>
  <si>
    <t>ТУ</t>
  </si>
  <si>
    <t>технические условия</t>
  </si>
  <si>
    <t>ТЭ</t>
  </si>
  <si>
    <t>тепловая энергия</t>
  </si>
  <si>
    <t>топливно-энергетический комплекс</t>
  </si>
  <si>
    <t>ТЭР</t>
  </si>
  <si>
    <t>топливно-энергетические ресурсы</t>
  </si>
  <si>
    <t>теплоэлектроцентраль</t>
  </si>
  <si>
    <t>УУТЭ</t>
  </si>
  <si>
    <t>узел учета тепловой энергии</t>
  </si>
  <si>
    <t>УРиВК</t>
  </si>
  <si>
    <t>Управление рисками и внутренний контроль</t>
  </si>
  <si>
    <t>ФИС ФРДО</t>
  </si>
  <si>
    <t>Федеральный реестр сведений о документах об образовании и (или) о квалификации, документах об обучении</t>
  </si>
  <si>
    <t>ЦТП</t>
  </si>
  <si>
    <t>центральный тепловой пункт</t>
  </si>
  <si>
    <t xml:space="preserve">Единицы измерения </t>
  </si>
  <si>
    <t>Гкал (гигакалория)</t>
  </si>
  <si>
    <t>единица измерения тепловой энергии</t>
  </si>
  <si>
    <t>кг у.т./Гкал</t>
  </si>
  <si>
    <t>килограмм условного топлива на гигакалорию</t>
  </si>
  <si>
    <t>ккал/кг</t>
  </si>
  <si>
    <t>килокалория на килограмм</t>
  </si>
  <si>
    <t>ккал/куб. м</t>
  </si>
  <si>
    <t>килокалория на кубический метр</t>
  </si>
  <si>
    <t>кВт·ч (киловатт-час)</t>
  </si>
  <si>
    <t xml:space="preserve">единица измерения электрической энергии </t>
  </si>
  <si>
    <t>МВт (мегаватт)</t>
  </si>
  <si>
    <t xml:space="preserve">единица измерения электрической мощности </t>
  </si>
  <si>
    <t>Гкал/ч (гигакалория-час)</t>
  </si>
  <si>
    <t>единица измерения тепловой мощности (нагрузки)</t>
  </si>
  <si>
    <t>тонна условного топлива</t>
  </si>
  <si>
    <r>
      <t>научно-</t>
    </r>
    <r>
      <rPr>
        <sz val="14"/>
        <color theme="1"/>
        <rFont val="Arial"/>
        <family val="2"/>
        <charset val="204"/>
      </rPr>
      <t>исследовательские</t>
    </r>
    <r>
      <rPr>
        <sz val="14"/>
        <color rgb="FF000000"/>
        <rFont val="Arial"/>
        <family val="2"/>
        <charset val="204"/>
      </rPr>
      <t xml:space="preserve"> и опытно-конструкторские работы</t>
    </r>
  </si>
  <si>
    <t>локальный нормативный акт</t>
  </si>
  <si>
    <t>опасный производственный объект</t>
  </si>
  <si>
    <t>охрана труда и производственная безопасность</t>
  </si>
  <si>
    <t>система управления охраной труда</t>
  </si>
  <si>
    <t xml:space="preserve">ЛНА                                                  </t>
  </si>
  <si>
    <t xml:space="preserve">ОПО                                                 </t>
  </si>
  <si>
    <t xml:space="preserve">ОТиПБ                                             </t>
  </si>
  <si>
    <t xml:space="preserve">СУОТ                                                </t>
  </si>
  <si>
    <t>т у. т.</t>
  </si>
  <si>
    <t>ЦОУРиВК</t>
  </si>
  <si>
    <t>Центр ответственности в области управления рисками и внутреннего контроля</t>
  </si>
  <si>
    <t>Для справок:</t>
  </si>
  <si>
    <t>Выплачено штрафов за нарушение природоохранного законодательства в РФ (общая сумма наложенных штрафных санкций, тыс. руб.)</t>
  </si>
  <si>
    <t>Текущие (эксплуатационные) затраты на охрану окружающей среды</t>
  </si>
  <si>
    <t xml:space="preserve">Охрана атмосферного воздуха </t>
  </si>
  <si>
    <t>Предотвращение изменения климата</t>
  </si>
  <si>
    <t>Сбор и очистку сточных вод</t>
  </si>
  <si>
    <t>Обращение с отходами</t>
  </si>
  <si>
    <t>Защита и реабилитацию земель, поверхностных и подземных вод</t>
  </si>
  <si>
    <t>Защита окружающей среды от шумового, вибрационного и других видов физического воздействия</t>
  </si>
  <si>
    <t>Прочие затраты</t>
  </si>
  <si>
    <r>
      <t>тыс. м</t>
    </r>
    <r>
      <rPr>
        <vertAlign val="superscript"/>
        <sz val="14"/>
        <rFont val="Arial"/>
        <family val="2"/>
        <charset val="204"/>
      </rPr>
      <t>3</t>
    </r>
  </si>
  <si>
    <t>Общие микроэкономические показатели</t>
  </si>
  <si>
    <t>Сумма уплаченных обязательных платежей (за исключением штрафов,пени)</t>
  </si>
  <si>
    <t>тыс.руб</t>
  </si>
  <si>
    <t>Налоги и сборы</t>
  </si>
  <si>
    <t>Страховые взносы</t>
  </si>
  <si>
    <t>Оборот организации (налоговая нагрузка)</t>
  </si>
  <si>
    <t>Расходы на организацию и проведение социальных, физкультурно-оздоровительных, медицинских мероприятий для работников и членов их семей</t>
  </si>
  <si>
    <t>Объем сокращений выбросов парниковых газов за счет реализации мероприятий по сокращению выбросов парниковых газов</t>
  </si>
  <si>
    <t>Экономические и финансовые показатели</t>
  </si>
  <si>
    <t>Антикоррупционная политика</t>
  </si>
  <si>
    <t>Положение об информационной политике</t>
  </si>
  <si>
    <t>В ПАО «МОЭК» действует Экологическая политика, которая отражает обязательства компании и ее руководства в отношении сохранения и улучшения окружающей среды. Экологическая политика ПАО «МОЭК» распространяется на весь персонал Общества, а также на персонал подрядных организаций, выполняющих работы и оказывающих услуги для компании. Экологическая политика ПАО «МОЭК» является обязательной для учета при принятии управленческих решений.</t>
  </si>
  <si>
    <t>Политика в области безопасности труда и промышленной безопасности</t>
  </si>
  <si>
    <t>Корпоративная ценность ПАО «МОЭК» — забота о жизни и здоровье работников. Нулевой уровень травматизма — наша приоритетная цель.
Для достижения этой цели в ПАО «МОЭК» реализуются мероприятия, направляемые на улучшение условий и безопасности труда, выполнение требований федерального законодательства, а также реализуются собственные инициативы, направленные на развитие культуры производственной безопасности и формирования у работников осознанного отношения в вопросах личной безопасности.</t>
  </si>
  <si>
    <t>Economic performance</t>
  </si>
  <si>
    <t>Ключевые документы</t>
  </si>
  <si>
    <t xml:space="preserve">Отчеты в области устойчивого развития </t>
  </si>
  <si>
    <t>Отчет об устойчивом развитии за 2023 год</t>
  </si>
  <si>
    <t>Экологический аспект</t>
  </si>
  <si>
    <t>Социальный аспект</t>
  </si>
  <si>
    <t>Политика в области промышленной и пожарной безопасности, безопасности дорожного движения</t>
  </si>
  <si>
    <t>Управленческий аспект</t>
  </si>
  <si>
    <t>Устав</t>
  </si>
  <si>
    <t>Положение о закупках товаров, работ и услуг</t>
  </si>
  <si>
    <t>Положение о Совете директоров</t>
  </si>
  <si>
    <t>Положение об Общем собрании акционеров</t>
  </si>
  <si>
    <t>Положение о порядке доступа к инсайдерской информации</t>
  </si>
  <si>
    <t>Положение о дивидендной политике</t>
  </si>
  <si>
    <t>Политика в области качества</t>
  </si>
  <si>
    <t>25/0</t>
  </si>
  <si>
    <t>99,6</t>
  </si>
  <si>
    <t>Годовой отчет за 2024 год</t>
  </si>
  <si>
    <t>8 858/67,9</t>
  </si>
  <si>
    <t>4 194/32,1</t>
  </si>
  <si>
    <t>1 758/77,9</t>
  </si>
  <si>
    <t>499/22,1</t>
  </si>
  <si>
    <t>1 537/36,5</t>
  </si>
  <si>
    <t>2 676/63,5</t>
  </si>
  <si>
    <t>5 563/84,5</t>
  </si>
  <si>
    <t>1 019/15,5</t>
  </si>
  <si>
    <t>Справочная информация обобщает основные показатели деятельности Компании в области устойчивого развития за 2021-2024 гг.</t>
  </si>
  <si>
    <t>1 761/79</t>
  </si>
  <si>
    <t>469 /21</t>
  </si>
  <si>
    <t>23 236 253</t>
  </si>
  <si>
    <t>23 808 908</t>
  </si>
  <si>
    <t>23 946 150</t>
  </si>
  <si>
    <t>22  327 672</t>
  </si>
  <si>
    <t>Данные, представленные в настоящем справочнике, соответствуют Отчетам ПАО "МОЭК" в области устойчивого развития за 2021-2024 гг.
Информация о деятельности в области устойчивого развития регулярно размещается и обновляется в соответствующем разделе корпоративного сайта Компании:
https://www.moek.ru/about/ustojchivoe-razvitie/</t>
  </si>
  <si>
    <t>тыс. Гкал</t>
  </si>
  <si>
    <t>Отчет об устойчивом развитии за 2024  год</t>
  </si>
  <si>
    <r>
      <t>Категория работников</t>
    </r>
    <r>
      <rPr>
        <sz val="14"/>
        <color rgb="FF000000"/>
        <rFont val="Arial"/>
        <family val="2"/>
        <charset val="204"/>
      </rPr>
      <t xml:space="preserve"> (данные за 2024 г.)</t>
    </r>
  </si>
  <si>
    <r>
      <t xml:space="preserve">Категория работников </t>
    </r>
    <r>
      <rPr>
        <sz val="14"/>
        <color theme="1"/>
        <rFont val="Arial"/>
        <family val="2"/>
        <charset val="204"/>
      </rPr>
      <t>(данные за 2024 г.)</t>
    </r>
  </si>
  <si>
    <r>
      <t xml:space="preserve">Категория работников </t>
    </r>
    <r>
      <rPr>
        <sz val="14"/>
        <color rgb="FF000000"/>
        <rFont val="Arial"/>
        <family val="2"/>
        <charset val="204"/>
      </rPr>
      <t>(данные за 2024 г.)</t>
    </r>
  </si>
  <si>
    <r>
      <t>Общее число работников, взявших отпуск по уходу за ребенком в разбивке по полу</t>
    </r>
    <r>
      <rPr>
        <sz val="14"/>
        <color theme="1"/>
        <rFont val="Arial"/>
        <family val="2"/>
        <charset val="204"/>
      </rPr>
      <t xml:space="preserve"> (данные за 2024 г.)</t>
    </r>
  </si>
  <si>
    <r>
      <t xml:space="preserve">Общее число работников, вернувшихся на работу после окончания отпуска по уходу за ребенком в разбивке по полу </t>
    </r>
    <r>
      <rPr>
        <sz val="14"/>
        <color theme="1"/>
        <rFont val="Arial"/>
        <family val="2"/>
        <charset val="204"/>
      </rPr>
      <t>(данные за 2024 г.)</t>
    </r>
  </si>
  <si>
    <r>
      <t xml:space="preserve">Общее число работников, вернувшихся на работу после окончания отпуска по уходу за ребенком, которые все еще работали через 12 месяцев после их возвращения на работу, в разбивке по полу </t>
    </r>
    <r>
      <rPr>
        <sz val="14"/>
        <color theme="1"/>
        <rFont val="Arial"/>
        <family val="2"/>
        <charset val="204"/>
      </rPr>
      <t>(данные за 2024 г.)</t>
    </r>
  </si>
  <si>
    <t>Энергопотребление и нергоэффективность</t>
  </si>
  <si>
    <t>Энергосбережение и повышение энергетической эффективности</t>
  </si>
  <si>
    <t>Потребление энергии на производство</t>
  </si>
  <si>
    <t>натур. показатель</t>
  </si>
  <si>
    <t>Общее потребление топлива на производство, в том числе:</t>
  </si>
  <si>
    <t>тыс. т у. т.</t>
  </si>
  <si>
    <t>1 095,9</t>
  </si>
  <si>
    <t>1 023,9</t>
  </si>
  <si>
    <t>1 054,7</t>
  </si>
  <si>
    <t>- газ природный (котельные)</t>
  </si>
  <si>
    <t>5 965</t>
  </si>
  <si>
    <t>893,4*</t>
  </si>
  <si>
    <t>6 642</t>
  </si>
  <si>
    <t>- дизельное топливо (котельные)</t>
  </si>
  <si>
    <t>1700*</t>
  </si>
  <si>
    <t>612**</t>
  </si>
  <si>
    <t>Электрическая энергия</t>
  </si>
  <si>
    <t>тыс. кВт∙ч</t>
  </si>
  <si>
    <t>1 041 918</t>
  </si>
  <si>
    <t>974 339</t>
  </si>
  <si>
    <t>5 410</t>
  </si>
  <si>
    <t xml:space="preserve">Тепловая энергия на собственные нужды (для котельных) </t>
  </si>
  <si>
    <t>*Увеличение расхода газа в 2024 году по сравнению с 2023 годом связано с более продолжительным отопительным периодом 2024 года по сравнению с 2023 годом (в 2024 году на 11 отопительных дней больше).</t>
  </si>
  <si>
    <t>Потребление энергии на выполнение ремонтных работ на объектах и на хозяйственные нужды</t>
  </si>
  <si>
    <t>Бензин (автомобили)</t>
  </si>
  <si>
    <t>л</t>
  </si>
  <si>
    <t>Дизельное топливо (автомобили)</t>
  </si>
  <si>
    <t>2 485 623</t>
  </si>
  <si>
    <t>2 571 597</t>
  </si>
  <si>
    <t>2 407 771</t>
  </si>
  <si>
    <t>Газомоторное топливо (автомобили)</t>
  </si>
  <si>
    <t>24 775</t>
  </si>
  <si>
    <t>Масло моторное</t>
  </si>
  <si>
    <t>1 181</t>
  </si>
  <si>
    <t>Электрическая энергия на хозяйственные нужды</t>
  </si>
  <si>
    <t>8 581,7</t>
  </si>
  <si>
    <t>8 241,6</t>
  </si>
  <si>
    <t>8 234,1</t>
  </si>
  <si>
    <t>Тепловая энергия на хозяйственные нужды (отопление административных помещений и горячее водоснабжение)</t>
  </si>
  <si>
    <t>Экономия</t>
  </si>
  <si>
    <t>Экономия топливно-энергетических ресурсов в результате реализации Программы энергосбережения (без учета воды)</t>
  </si>
  <si>
    <t>10 099,3</t>
  </si>
  <si>
    <t>15 278,9</t>
  </si>
  <si>
    <t>Стоимость сэкономленных энергоресурсов за счет реализации Программы энергосбережения</t>
  </si>
  <si>
    <r>
      <t>млн м</t>
    </r>
    <r>
      <rPr>
        <vertAlign val="superscript"/>
        <sz val="14"/>
        <color rgb="FF000000"/>
        <rFont val="Arial"/>
        <family val="2"/>
        <charset val="204"/>
      </rPr>
      <t>3</t>
    </r>
  </si>
  <si>
    <t xml:space="preserve"> -</t>
  </si>
  <si>
    <t>**Снижение расхода дизельного топлива в 2024 году по сравнению с 2023 годом связано с производством в 2023 году части тепловой энергии на РТС «Пенягино» и КТС-1 «Московский» за счет сжигания дизельного топлива вместо газа (в рамках обновления 
запасов дизельного топлива).</t>
  </si>
  <si>
    <t>Результаты работы в области энергосбережения и энергоэффективности</t>
  </si>
  <si>
    <t>тыс. ту. т.</t>
  </si>
  <si>
    <r>
      <t xml:space="preserve">Объем потребленных энергетических ресурсов без учета воды
</t>
    </r>
    <r>
      <rPr>
        <i/>
        <sz val="14"/>
        <color rgb="FF000000"/>
        <rFont val="Arial"/>
        <family val="2"/>
        <charset val="204"/>
      </rPr>
      <t>Данные включают: топливо для котельных 
(газ и дизельное топливо), электроэнергию, покупную теплоэнергию на хозяйственные нужды</t>
    </r>
    <r>
      <rPr>
        <sz val="14"/>
        <color rgb="FF000000"/>
        <rFont val="Arial"/>
        <family val="2"/>
        <charset val="204"/>
      </rPr>
      <t xml:space="preserve">
</t>
    </r>
  </si>
  <si>
    <t>Экономия топливно-энергетических ресурсов за счет реализации Программы энергосбережения, всего</t>
  </si>
  <si>
    <r>
      <t>Объем потребленных энергетических ресурсов</t>
    </r>
    <r>
      <rPr>
        <sz val="14"/>
        <color rgb="FF000000"/>
        <rFont val="Arial"/>
        <family val="2"/>
        <charset val="204"/>
      </rPr>
      <t xml:space="preserve">
</t>
    </r>
  </si>
  <si>
    <t>Затраты на мероприятия в области энергосбережения и повышения энергоэффективности</t>
  </si>
  <si>
    <t>Экономия электроэнергии, всего, в т.ч. за счет снижения расходов на собственные нужды электростанций</t>
  </si>
  <si>
    <t>млн кВт∙ч</t>
  </si>
  <si>
    <t>Экономия тепловой энергии, 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</si>
</sst>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#,##0.0"/>
  </numFmts>
  <fonts count="49" x14ac:knownFonts="1">
    <font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  <font>
      <u/>
      <sz val="11"/>
      <color theme="10"/>
      <name val="Arial"/>
      <family val="2"/>
      <charset val="204"/>
    </font>
    <font>
      <u/>
      <sz val="18"/>
      <color theme="4" tint="-0.249977111117893"/>
      <name val="Arial"/>
      <family val="2"/>
      <charset val="204"/>
    </font>
    <font>
      <sz val="18"/>
      <color theme="10"/>
      <name val="Arial"/>
      <family val="2"/>
      <charset val="204"/>
    </font>
    <font>
      <sz val="18"/>
      <color theme="1"/>
      <name val="Calibri"/>
      <family val="2"/>
      <charset val="204"/>
      <scheme val="minor"/>
    </font>
    <font>
      <b/>
      <sz val="22"/>
      <color rgb="FF055CAB"/>
      <name val="Arial"/>
      <family val="2"/>
    </font>
    <font>
      <b/>
      <sz val="36"/>
      <color rgb="FF0070C0"/>
      <name val="Arial Black"/>
      <family val="2"/>
      <charset val="204"/>
    </font>
    <font>
      <sz val="14"/>
      <color theme="1"/>
      <name val="Calibri"/>
      <family val="2"/>
      <charset val="204"/>
      <scheme val="minor"/>
    </font>
    <font>
      <sz val="14"/>
      <color rgb="FFFF0000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u/>
      <sz val="14"/>
      <color theme="10"/>
      <name val="Arial"/>
      <family val="2"/>
      <charset val="204"/>
    </font>
    <font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  <font>
      <sz val="14"/>
      <name val="Arial"/>
      <family val="2"/>
      <charset val="204"/>
    </font>
    <font>
      <b/>
      <sz val="14"/>
      <name val="Arial"/>
      <family val="2"/>
      <charset val="204"/>
    </font>
    <font>
      <sz val="14"/>
      <color theme="1"/>
      <name val="Arial"/>
      <family val="2"/>
    </font>
    <font>
      <sz val="14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sz val="14"/>
      <color rgb="FF000000"/>
      <name val="Arial"/>
      <family val="2"/>
      <charset val="204"/>
    </font>
    <font>
      <b/>
      <sz val="14"/>
      <color rgb="FF000000"/>
      <name val="Arial"/>
      <family val="2"/>
      <charset val="204"/>
    </font>
    <font>
      <sz val="10"/>
      <name val="Arial"/>
      <family val="2"/>
      <charset val="204"/>
    </font>
    <font>
      <b/>
      <sz val="10"/>
      <color theme="1"/>
      <name val="Arial"/>
      <family val="2"/>
      <charset val="204"/>
    </font>
    <font>
      <u/>
      <sz val="10"/>
      <color theme="10"/>
      <name val="Calibri"/>
      <family val="2"/>
      <scheme val="minor"/>
    </font>
    <font>
      <b/>
      <sz val="20"/>
      <name val="Arial"/>
      <family val="2"/>
      <charset val="204"/>
    </font>
    <font>
      <sz val="11"/>
      <color theme="1"/>
      <name val="Arial"/>
      <family val="2"/>
      <charset val="204"/>
    </font>
    <font>
      <vertAlign val="subscript"/>
      <sz val="14"/>
      <name val="Arial"/>
      <family val="2"/>
      <charset val="204"/>
    </font>
    <font>
      <vertAlign val="superscript"/>
      <sz val="14"/>
      <name val="Arial"/>
      <family val="2"/>
      <charset val="204"/>
    </font>
    <font>
      <b/>
      <i/>
      <sz val="20"/>
      <color rgb="FF000000"/>
      <name val="Arial"/>
      <family val="2"/>
      <charset val="204"/>
    </font>
    <font>
      <b/>
      <sz val="20"/>
      <color rgb="FF000000"/>
      <name val="Arial"/>
      <family val="2"/>
      <charset val="204"/>
    </font>
    <font>
      <sz val="20"/>
      <color theme="1"/>
      <name val="Arial"/>
      <family val="2"/>
      <charset val="204"/>
    </font>
    <font>
      <u/>
      <sz val="20"/>
      <color theme="10"/>
      <name val="Arial"/>
      <family val="2"/>
      <charset val="204"/>
    </font>
    <font>
      <u/>
      <sz val="20"/>
      <color theme="4" tint="-0.249977111117893"/>
      <name val="Arial"/>
      <family val="2"/>
      <charset val="204"/>
    </font>
    <font>
      <b/>
      <sz val="20"/>
      <color theme="1"/>
      <name val="Arial"/>
      <family val="2"/>
      <charset val="204"/>
    </font>
    <font>
      <i/>
      <sz val="11"/>
      <color theme="1"/>
      <name val="Arial"/>
      <family val="2"/>
      <charset val="204"/>
    </font>
    <font>
      <sz val="11"/>
      <name val="Arial"/>
      <family val="2"/>
      <charset val="204"/>
    </font>
    <font>
      <sz val="11"/>
      <color theme="1"/>
      <name val="Arial Narrow"/>
      <family val="2"/>
      <charset val="204"/>
    </font>
    <font>
      <sz val="18"/>
      <color theme="1"/>
      <name val="Arial Narrow"/>
      <family val="2"/>
      <charset val="204"/>
    </font>
    <font>
      <u/>
      <sz val="18"/>
      <color theme="10"/>
      <name val="Arial Narrow"/>
      <family val="2"/>
      <charset val="204"/>
    </font>
    <font>
      <b/>
      <u/>
      <sz val="14"/>
      <color theme="10"/>
      <name val="Arial"/>
      <family val="2"/>
      <charset val="204"/>
    </font>
    <font>
      <sz val="14"/>
      <color theme="9" tint="0.39997558519241921"/>
      <name val="Arial"/>
      <family val="2"/>
      <charset val="204"/>
    </font>
    <font>
      <sz val="11"/>
      <color theme="1"/>
      <name val="Calibri"/>
      <scheme val="minor"/>
    </font>
    <font>
      <sz val="10"/>
      <color indexed="63"/>
      <name val="Arial"/>
    </font>
    <font>
      <u/>
      <sz val="11"/>
      <color theme="10"/>
      <name val="Calibri"/>
      <scheme val="minor"/>
    </font>
    <font>
      <sz val="10"/>
      <name val="Arial"/>
    </font>
    <font>
      <vertAlign val="superscript"/>
      <sz val="14"/>
      <color rgb="FF000000"/>
      <name val="Arial"/>
      <family val="2"/>
      <charset val="204"/>
    </font>
    <font>
      <i/>
      <sz val="14"/>
      <color rgb="FF000000"/>
      <name val="Arial"/>
      <family val="2"/>
      <charset val="204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79C2"/>
        <bgColor indexed="64"/>
      </patternFill>
    </fill>
    <fill>
      <patternFill patternType="solid">
        <fgColor theme="7" tint="-0.2499465926084170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65"/>
      </patternFill>
    </fill>
    <fill>
      <patternFill patternType="solid">
        <fgColor rgb="FFB17ED8"/>
        <bgColor indexed="64"/>
      </patternFill>
    </fill>
  </fills>
  <borders count="9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 style="thin">
        <color indexed="64"/>
      </top>
      <bottom/>
      <diagonal/>
    </border>
    <border>
      <left style="thin">
        <color theme="0" tint="-0.24994659260841701"/>
      </left>
      <right/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/>
      <bottom style="thin">
        <color indexed="64"/>
      </bottom>
      <diagonal/>
    </border>
    <border>
      <left style="thin">
        <color theme="0" tint="-0.24994659260841701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medium">
        <color indexed="64"/>
      </bottom>
      <diagonal/>
    </border>
    <border>
      <left style="thin">
        <color theme="0" tint="-0.24994659260841701"/>
      </left>
      <right/>
      <top style="thin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medium">
        <color indexed="64"/>
      </bottom>
      <diagonal/>
    </border>
    <border>
      <left style="medium">
        <color theme="0" tint="-0.24994659260841701"/>
      </left>
      <right style="medium">
        <color theme="0" tint="-0.24994659260841701"/>
      </right>
      <top style="medium">
        <color indexed="64"/>
      </top>
      <bottom style="thin">
        <color indexed="64"/>
      </bottom>
      <diagonal/>
    </border>
    <border>
      <left style="medium">
        <color theme="0" tint="-0.24994659260841701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0" tint="-0.24994659260841701"/>
      </right>
      <top style="thin">
        <color indexed="64"/>
      </top>
      <bottom/>
      <diagonal/>
    </border>
    <border>
      <left style="medium">
        <color theme="0" tint="-0.24994659260841701"/>
      </left>
      <right style="medium">
        <color theme="0" tint="-0.24994659260841701"/>
      </right>
      <top/>
      <bottom style="thin">
        <color indexed="64"/>
      </bottom>
      <diagonal/>
    </border>
    <border>
      <left style="medium">
        <color theme="0" tint="-0.24994659260841701"/>
      </left>
      <right style="medium">
        <color theme="0" tint="-0.24994659260841701"/>
      </right>
      <top style="thin">
        <color indexed="64"/>
      </top>
      <bottom/>
      <diagonal/>
    </border>
    <border>
      <left style="thin">
        <color indexed="64"/>
      </left>
      <right style="medium">
        <color theme="0" tint="-0.24994659260841701"/>
      </right>
      <top/>
      <bottom style="thin">
        <color indexed="64"/>
      </bottom>
      <diagonal/>
    </border>
    <border>
      <left style="medium">
        <color theme="0" tint="-0.24994659260841701"/>
      </left>
      <right style="medium">
        <color theme="0" tint="-0.24994659260841701"/>
      </right>
      <top/>
      <bottom/>
      <diagonal/>
    </border>
    <border>
      <left style="medium">
        <color theme="0" tint="-0.24994659260841701"/>
      </left>
      <right style="medium">
        <color theme="0" tint="-0.24994659260841701"/>
      </right>
      <top style="thin">
        <color indexed="64"/>
      </top>
      <bottom style="thin">
        <color indexed="64"/>
      </bottom>
      <diagonal/>
    </border>
    <border>
      <left style="medium">
        <color theme="0" tint="-0.24994659260841701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0" tint="-0.2499465926084170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theme="0" tint="-0.24994659260841701"/>
      </right>
      <top/>
      <bottom style="thin">
        <color indexed="64"/>
      </bottom>
      <diagonal/>
    </border>
    <border>
      <left style="medium">
        <color indexed="64"/>
      </left>
      <right style="medium">
        <color theme="0" tint="-0.2499465926084170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theme="0" tint="-0.24994659260841701"/>
      </right>
      <top style="thin">
        <color indexed="64"/>
      </top>
      <bottom/>
      <diagonal/>
    </border>
    <border>
      <left style="thin">
        <color indexed="64"/>
      </left>
      <right style="medium">
        <color theme="0" tint="-0.24994659260841701"/>
      </right>
      <top style="thin">
        <color indexed="64"/>
      </top>
      <bottom style="medium">
        <color indexed="64"/>
      </bottom>
      <diagonal/>
    </border>
    <border>
      <left style="medium">
        <color theme="0" tint="-0.24994659260841701"/>
      </left>
      <right style="medium">
        <color theme="0" tint="-0.24994659260841701"/>
      </right>
      <top/>
      <bottom style="medium">
        <color indexed="64"/>
      </bottom>
      <diagonal/>
    </border>
    <border>
      <left style="medium">
        <color theme="0" tint="-0.24994659260841701"/>
      </left>
      <right style="medium">
        <color theme="0" tint="-0.24994659260841701"/>
      </right>
      <top style="thin">
        <color indexed="64"/>
      </top>
      <bottom style="medium">
        <color indexed="64"/>
      </bottom>
      <diagonal/>
    </border>
    <border>
      <left style="medium">
        <color theme="0" tint="-0.24994659260841701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theme="0" tint="-0.24994659260841701"/>
      </right>
      <top style="medium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/>
      <right style="thin">
        <color theme="0" tint="-0.24994659260841701"/>
      </right>
      <top style="thin">
        <color indexed="64"/>
      </top>
      <bottom style="medium">
        <color indexed="64"/>
      </bottom>
      <diagonal/>
    </border>
    <border>
      <left/>
      <right style="thin">
        <color theme="0" tint="-0.24994659260841701"/>
      </right>
      <top style="thin">
        <color indexed="64"/>
      </top>
      <bottom/>
      <diagonal/>
    </border>
    <border>
      <left style="thin">
        <color indexed="64"/>
      </left>
      <right style="thin">
        <color theme="0" tint="-0.24994659260841701"/>
      </right>
      <top/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medium">
        <color indexed="64"/>
      </top>
      <bottom/>
      <diagonal/>
    </border>
    <border>
      <left style="thin">
        <color theme="0" tint="-0.24994659260841701"/>
      </left>
      <right/>
      <top style="thin">
        <color theme="1"/>
      </top>
      <bottom style="thin">
        <color indexed="64"/>
      </bottom>
      <diagonal/>
    </border>
    <border>
      <left/>
      <right/>
      <top style="thin">
        <color theme="1"/>
      </top>
      <bottom style="thin">
        <color indexed="64"/>
      </bottom>
      <diagonal/>
    </border>
    <border>
      <left/>
      <right style="thin">
        <color theme="0" tint="-0.24994659260841701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theme="0" tint="-0.2499465926084170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theme="0" tint="-0.24994659260841701"/>
      </bottom>
      <diagonal/>
    </border>
    <border>
      <left/>
      <right/>
      <top style="medium">
        <color indexed="64"/>
      </top>
      <bottom style="thin">
        <color theme="0" tint="-0.24994659260841701"/>
      </bottom>
      <diagonal/>
    </border>
    <border>
      <left style="thin">
        <color indexed="64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/>
      <top style="thin">
        <color theme="0" tint="-0.24994659260841701"/>
      </top>
      <bottom style="medium">
        <color indexed="64"/>
      </bottom>
      <diagonal/>
    </border>
    <border>
      <left/>
      <right/>
      <top style="thin">
        <color theme="0" tint="-0.24994659260841701"/>
      </top>
      <bottom style="medium">
        <color indexed="64"/>
      </bottom>
      <diagonal/>
    </border>
    <border>
      <left style="thin">
        <color indexed="64"/>
      </left>
      <right style="thin">
        <color theme="0" tint="-0.24994659260841701"/>
      </right>
      <top style="medium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medium">
        <color indexed="64"/>
      </top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indexed="64"/>
      </left>
      <right/>
      <top/>
      <bottom style="thin">
        <color theme="0" tint="-0.24994659260841701"/>
      </bottom>
      <diagonal/>
    </border>
    <border>
      <left style="thin">
        <color indexed="64"/>
      </left>
      <right/>
      <top style="thin">
        <color theme="0" tint="-0.24994659260841701"/>
      </top>
      <bottom/>
      <diagonal/>
    </border>
    <border>
      <left/>
      <right/>
      <top style="thin">
        <color theme="0" tint="-0.24994659260841701"/>
      </top>
      <bottom/>
      <diagonal/>
    </border>
    <border>
      <left style="thin">
        <color theme="0" tint="-0.24994659260841701"/>
      </left>
      <right/>
      <top/>
      <bottom style="medium">
        <color indexed="64"/>
      </bottom>
      <diagonal/>
    </border>
    <border>
      <left/>
      <right style="thin">
        <color theme="0" tint="-0.14996795556505021"/>
      </right>
      <top style="thin">
        <color indexed="64"/>
      </top>
      <bottom style="thin">
        <color indexed="64"/>
      </bottom>
      <diagonal/>
    </border>
    <border>
      <left style="thin">
        <color theme="0" tint="-0.14996795556505021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/>
      <diagonal/>
    </border>
    <border>
      <left/>
      <right style="medium">
        <color theme="0" tint="-0.24994659260841701"/>
      </right>
      <top style="medium">
        <color indexed="64"/>
      </top>
      <bottom style="thin">
        <color indexed="64"/>
      </bottom>
      <diagonal/>
    </border>
    <border>
      <left/>
      <right style="thin">
        <color theme="0" tint="-0.24994659260841701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theme="0" tint="-0.24994659260841701"/>
      </right>
      <top/>
      <bottom style="medium">
        <color indexed="64"/>
      </bottom>
      <diagonal/>
    </border>
    <border>
      <left/>
      <right style="thin">
        <color theme="0" tint="-0.24994659260841701"/>
      </right>
      <top/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theme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1">
    <xf numFmtId="0" fontId="0" fillId="0" borderId="0"/>
    <xf numFmtId="0" fontId="2" fillId="0" borderId="0" applyNumberFormat="0" applyFill="0" applyBorder="0" applyAlignment="0" applyProtection="0"/>
    <xf numFmtId="0" fontId="13" fillId="0" borderId="0"/>
    <xf numFmtId="164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43" fillId="0" borderId="0"/>
    <xf numFmtId="0" fontId="44" fillId="18" borderId="54"/>
    <xf numFmtId="0" fontId="45" fillId="0" borderId="0" applyNumberFormat="0" applyFill="0" applyBorder="0" applyProtection="0"/>
    <xf numFmtId="9" fontId="43" fillId="0" borderId="0" applyFont="0" applyFill="0" applyBorder="0" applyProtection="0"/>
    <xf numFmtId="0" fontId="46" fillId="0" borderId="0"/>
    <xf numFmtId="0" fontId="43" fillId="0" borderId="0"/>
  </cellStyleXfs>
  <cellXfs count="587">
    <xf numFmtId="0" fontId="0" fillId="0" borderId="0" xfId="0"/>
    <xf numFmtId="0" fontId="0" fillId="2" borderId="0" xfId="0" applyFill="1"/>
    <xf numFmtId="0" fontId="0" fillId="2" borderId="0" xfId="0" applyFill="1" applyAlignment="1"/>
    <xf numFmtId="0" fontId="3" fillId="2" borderId="0" xfId="1" quotePrefix="1" applyFont="1" applyFill="1" applyAlignment="1">
      <alignment horizontal="left"/>
    </xf>
    <xf numFmtId="0" fontId="4" fillId="2" borderId="0" xfId="1" quotePrefix="1" applyFont="1" applyFill="1" applyAlignment="1">
      <alignment horizontal="left" indent="4"/>
    </xf>
    <xf numFmtId="0" fontId="5" fillId="2" borderId="0" xfId="1" quotePrefix="1" applyNumberFormat="1" applyFont="1" applyFill="1" applyAlignment="1">
      <alignment horizontal="right"/>
    </xf>
    <xf numFmtId="0" fontId="6" fillId="2" borderId="0" xfId="0" applyFont="1" applyFill="1"/>
    <xf numFmtId="0" fontId="8" fillId="2" borderId="0" xfId="0" applyFont="1" applyFill="1" applyAlignment="1">
      <alignment horizontal="left" vertical="center"/>
    </xf>
    <xf numFmtId="0" fontId="1" fillId="2" borderId="0" xfId="0" applyFont="1" applyFill="1"/>
    <xf numFmtId="0" fontId="0" fillId="2" borderId="0" xfId="0" applyFill="1" applyAlignment="1">
      <alignment horizontal="center"/>
    </xf>
    <xf numFmtId="0" fontId="9" fillId="2" borderId="0" xfId="0" applyFont="1" applyFill="1"/>
    <xf numFmtId="0" fontId="10" fillId="2" borderId="0" xfId="0" applyFont="1" applyFill="1"/>
    <xf numFmtId="0" fontId="9" fillId="2" borderId="0" xfId="0" applyFont="1" applyFill="1" applyAlignment="1">
      <alignment horizontal="center" vertical="center"/>
    </xf>
    <xf numFmtId="49" fontId="9" fillId="2" borderId="0" xfId="0" applyNumberFormat="1" applyFont="1" applyFill="1"/>
    <xf numFmtId="0" fontId="18" fillId="2" borderId="0" xfId="0" applyFont="1" applyFill="1" applyProtection="1"/>
    <xf numFmtId="0" fontId="18" fillId="2" borderId="0" xfId="0" applyFont="1" applyFill="1" applyAlignment="1" applyProtection="1">
      <alignment horizontal="right"/>
    </xf>
    <xf numFmtId="0" fontId="10" fillId="2" borderId="0" xfId="0" applyFont="1" applyFill="1" applyAlignment="1" applyProtection="1">
      <alignment horizontal="right"/>
    </xf>
    <xf numFmtId="0" fontId="18" fillId="2" borderId="0" xfId="0" applyFont="1" applyFill="1" applyAlignment="1" applyProtection="1">
      <alignment horizontal="left" vertical="center"/>
    </xf>
    <xf numFmtId="0" fontId="19" fillId="2" borderId="0" xfId="0" applyFont="1" applyFill="1" applyProtection="1"/>
    <xf numFmtId="0" fontId="14" fillId="2" borderId="0" xfId="0" applyFont="1" applyFill="1" applyProtection="1"/>
    <xf numFmtId="0" fontId="18" fillId="2" borderId="0" xfId="0" applyFont="1" applyFill="1" applyBorder="1" applyProtection="1"/>
    <xf numFmtId="0" fontId="14" fillId="2" borderId="0" xfId="0" applyFont="1" applyFill="1" applyBorder="1" applyProtection="1"/>
    <xf numFmtId="0" fontId="18" fillId="2" borderId="0" xfId="0" applyFont="1" applyFill="1" applyBorder="1" applyAlignment="1" applyProtection="1">
      <alignment horizontal="right"/>
    </xf>
    <xf numFmtId="0" fontId="10" fillId="2" borderId="0" xfId="0" applyFont="1" applyFill="1" applyBorder="1" applyAlignment="1" applyProtection="1">
      <alignment horizontal="right"/>
    </xf>
    <xf numFmtId="49" fontId="18" fillId="2" borderId="0" xfId="0" applyNumberFormat="1" applyFont="1" applyFill="1" applyAlignment="1" applyProtection="1">
      <alignment horizontal="right"/>
    </xf>
    <xf numFmtId="0" fontId="9" fillId="2" borderId="0" xfId="0" applyFont="1" applyFill="1" applyProtection="1"/>
    <xf numFmtId="0" fontId="11" fillId="2" borderId="0" xfId="0" applyFont="1" applyFill="1" applyProtection="1"/>
    <xf numFmtId="0" fontId="9" fillId="2" borderId="0" xfId="0" applyFont="1" applyFill="1" applyBorder="1" applyAlignment="1" applyProtection="1">
      <alignment horizontal="right"/>
    </xf>
    <xf numFmtId="0" fontId="9" fillId="2" borderId="0" xfId="0" applyFont="1" applyFill="1" applyAlignment="1" applyProtection="1">
      <alignment horizontal="right"/>
    </xf>
    <xf numFmtId="49" fontId="9" fillId="2" borderId="0" xfId="0" applyNumberFormat="1" applyFont="1" applyFill="1" applyAlignment="1" applyProtection="1">
      <alignment horizontal="right"/>
    </xf>
    <xf numFmtId="0" fontId="11" fillId="2" borderId="0" xfId="0" applyFont="1" applyFill="1" applyAlignment="1" applyProtection="1">
      <alignment horizontal="left" vertical="center"/>
    </xf>
    <xf numFmtId="37" fontId="23" fillId="2" borderId="0" xfId="0" applyNumberFormat="1" applyFont="1" applyFill="1" applyBorder="1" applyAlignment="1" applyProtection="1">
      <alignment wrapText="1"/>
    </xf>
    <xf numFmtId="37" fontId="23" fillId="2" borderId="0" xfId="0" applyNumberFormat="1" applyFont="1" applyFill="1" applyBorder="1" applyAlignment="1" applyProtection="1">
      <alignment vertical="top" wrapText="1"/>
    </xf>
    <xf numFmtId="0" fontId="14" fillId="2" borderId="0" xfId="0" applyFont="1" applyFill="1" applyAlignment="1" applyProtection="1">
      <alignment wrapText="1"/>
    </xf>
    <xf numFmtId="0" fontId="24" fillId="2" borderId="0" xfId="0" applyFont="1" applyFill="1" applyBorder="1" applyAlignment="1" applyProtection="1">
      <alignment wrapText="1"/>
    </xf>
    <xf numFmtId="0" fontId="20" fillId="2" borderId="0" xfId="0" applyFont="1" applyFill="1" applyBorder="1" applyAlignment="1" applyProtection="1">
      <alignment wrapText="1"/>
    </xf>
    <xf numFmtId="0" fontId="20" fillId="2" borderId="1" xfId="0" applyFont="1" applyFill="1" applyBorder="1" applyAlignment="1" applyProtection="1">
      <alignment wrapText="1"/>
    </xf>
    <xf numFmtId="37" fontId="25" fillId="2" borderId="0" xfId="1" applyNumberFormat="1" applyFont="1" applyFill="1" applyBorder="1" applyAlignment="1" applyProtection="1">
      <alignment horizontal="right"/>
    </xf>
    <xf numFmtId="0" fontId="13" fillId="2" borderId="0" xfId="2" applyFill="1" applyAlignment="1">
      <alignment vertical="center"/>
    </xf>
    <xf numFmtId="0" fontId="27" fillId="2" borderId="0" xfId="2" applyFont="1" applyFill="1" applyAlignment="1">
      <alignment vertical="center"/>
    </xf>
    <xf numFmtId="0" fontId="27" fillId="0" borderId="0" xfId="2" applyFont="1" applyAlignment="1">
      <alignment vertical="center"/>
    </xf>
    <xf numFmtId="0" fontId="13" fillId="0" borderId="0" xfId="2" applyAlignment="1">
      <alignment vertical="center"/>
    </xf>
    <xf numFmtId="0" fontId="32" fillId="2" borderId="0" xfId="0" applyFont="1" applyFill="1"/>
    <xf numFmtId="0" fontId="33" fillId="3" borderId="0" xfId="1" quotePrefix="1" applyFont="1" applyFill="1" applyAlignment="1">
      <alignment horizontal="left" indent="4"/>
    </xf>
    <xf numFmtId="0" fontId="34" fillId="8" borderId="0" xfId="1" quotePrefix="1" applyFont="1" applyFill="1" applyAlignment="1">
      <alignment horizontal="left" indent="4"/>
    </xf>
    <xf numFmtId="0" fontId="33" fillId="7" borderId="0" xfId="1" quotePrefix="1" applyFont="1" applyFill="1" applyAlignment="1">
      <alignment horizontal="left" indent="4"/>
    </xf>
    <xf numFmtId="0" fontId="33" fillId="5" borderId="0" xfId="1" quotePrefix="1" applyFont="1" applyFill="1" applyAlignment="1">
      <alignment horizontal="left" indent="4"/>
    </xf>
    <xf numFmtId="0" fontId="33" fillId="4" borderId="0" xfId="1" quotePrefix="1" applyFont="1" applyFill="1" applyAlignment="1">
      <alignment horizontal="left" indent="4"/>
    </xf>
    <xf numFmtId="0" fontId="33" fillId="6" borderId="0" xfId="1" quotePrefix="1" applyFont="1" applyFill="1" applyAlignment="1">
      <alignment horizontal="left" indent="4"/>
    </xf>
    <xf numFmtId="0" fontId="33" fillId="9" borderId="0" xfId="1" quotePrefix="1" applyFont="1" applyFill="1" applyAlignment="1">
      <alignment horizontal="left" indent="4"/>
    </xf>
    <xf numFmtId="0" fontId="19" fillId="0" borderId="0" xfId="0" applyFont="1" applyAlignment="1">
      <alignment vertical="center"/>
    </xf>
    <xf numFmtId="0" fontId="15" fillId="0" borderId="11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22" fillId="3" borderId="0" xfId="0" applyFont="1" applyFill="1" applyBorder="1" applyAlignment="1">
      <alignment vertical="center"/>
    </xf>
    <xf numFmtId="0" fontId="22" fillId="3" borderId="0" xfId="0" applyFont="1" applyFill="1" applyBorder="1" applyAlignment="1">
      <alignment horizontal="center" vertical="center"/>
    </xf>
    <xf numFmtId="0" fontId="20" fillId="3" borderId="0" xfId="0" applyFont="1" applyFill="1" applyBorder="1" applyAlignment="1">
      <alignment horizontal="center" vertical="center"/>
    </xf>
    <xf numFmtId="0" fontId="20" fillId="3" borderId="0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vertical="center"/>
    </xf>
    <xf numFmtId="0" fontId="15" fillId="3" borderId="0" xfId="0" applyFont="1" applyFill="1" applyBorder="1" applyAlignment="1">
      <alignment horizontal="center" vertical="center"/>
    </xf>
    <xf numFmtId="0" fontId="15" fillId="3" borderId="0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justify" vertical="center"/>
    </xf>
    <xf numFmtId="0" fontId="16" fillId="0" borderId="1" xfId="0" applyFont="1" applyBorder="1" applyAlignment="1">
      <alignment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indent="3"/>
    </xf>
    <xf numFmtId="0" fontId="15" fillId="0" borderId="1" xfId="0" applyFont="1" applyBorder="1" applyAlignment="1">
      <alignment vertical="center"/>
    </xf>
    <xf numFmtId="0" fontId="15" fillId="0" borderId="11" xfId="0" applyFont="1" applyBorder="1" applyAlignment="1">
      <alignment vertical="center"/>
    </xf>
    <xf numFmtId="0" fontId="15" fillId="0" borderId="9" xfId="0" applyFont="1" applyBorder="1" applyAlignment="1">
      <alignment vertical="center"/>
    </xf>
    <xf numFmtId="0" fontId="15" fillId="0" borderId="9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 wrapText="1"/>
    </xf>
    <xf numFmtId="0" fontId="15" fillId="0" borderId="14" xfId="0" applyFont="1" applyBorder="1" applyAlignment="1">
      <alignment vertical="center"/>
    </xf>
    <xf numFmtId="0" fontId="15" fillId="0" borderId="14" xfId="0" applyFont="1" applyBorder="1" applyAlignment="1">
      <alignment horizontal="center" vertical="center"/>
    </xf>
    <xf numFmtId="0" fontId="15" fillId="3" borderId="16" xfId="0" applyFont="1" applyFill="1" applyBorder="1" applyAlignment="1">
      <alignment horizontal="center" vertical="center"/>
    </xf>
    <xf numFmtId="0" fontId="17" fillId="2" borderId="9" xfId="0" applyFont="1" applyFill="1" applyBorder="1" applyAlignment="1">
      <alignment vertical="top"/>
    </xf>
    <xf numFmtId="0" fontId="15" fillId="0" borderId="9" xfId="0" applyFont="1" applyBorder="1" applyAlignment="1">
      <alignment horizontal="left" vertical="center" indent="3"/>
    </xf>
    <xf numFmtId="0" fontId="15" fillId="0" borderId="9" xfId="0" applyFont="1" applyBorder="1" applyAlignment="1">
      <alignment vertical="center" wrapText="1"/>
    </xf>
    <xf numFmtId="0" fontId="16" fillId="0" borderId="8" xfId="0" applyFont="1" applyBorder="1" applyAlignment="1">
      <alignment vertical="center"/>
    </xf>
    <xf numFmtId="0" fontId="15" fillId="0" borderId="11" xfId="0" applyFont="1" applyBorder="1" applyAlignment="1">
      <alignment horizontal="left" vertical="center" indent="3"/>
    </xf>
    <xf numFmtId="0" fontId="16" fillId="3" borderId="16" xfId="0" applyFont="1" applyFill="1" applyBorder="1" applyAlignment="1">
      <alignment vertical="center"/>
    </xf>
    <xf numFmtId="0" fontId="15" fillId="0" borderId="8" xfId="0" applyFont="1" applyBorder="1" applyAlignment="1">
      <alignment horizontal="left" vertical="center" indent="3"/>
    </xf>
    <xf numFmtId="0" fontId="15" fillId="0" borderId="8" xfId="0" applyFont="1" applyBorder="1" applyAlignment="1">
      <alignment horizontal="center" vertical="center"/>
    </xf>
    <xf numFmtId="0" fontId="16" fillId="0" borderId="11" xfId="0" applyFont="1" applyBorder="1" applyAlignment="1">
      <alignment vertical="center"/>
    </xf>
    <xf numFmtId="0" fontId="15" fillId="0" borderId="11" xfId="0" applyFont="1" applyBorder="1" applyAlignment="1">
      <alignment vertical="center" wrapText="1"/>
    </xf>
    <xf numFmtId="0" fontId="15" fillId="3" borderId="16" xfId="0" applyFont="1" applyFill="1" applyBorder="1" applyAlignment="1">
      <alignment horizontal="center" vertical="center" wrapText="1"/>
    </xf>
    <xf numFmtId="0" fontId="16" fillId="3" borderId="8" xfId="0" applyFont="1" applyFill="1" applyBorder="1" applyAlignment="1">
      <alignment vertical="center"/>
    </xf>
    <xf numFmtId="0" fontId="16" fillId="3" borderId="16" xfId="0" applyFont="1" applyFill="1" applyBorder="1" applyAlignment="1">
      <alignment horizontal="center" vertical="center"/>
    </xf>
    <xf numFmtId="0" fontId="16" fillId="3" borderId="16" xfId="0" applyFont="1" applyFill="1" applyBorder="1" applyAlignment="1">
      <alignment horizontal="center" vertical="center" wrapText="1"/>
    </xf>
    <xf numFmtId="0" fontId="15" fillId="0" borderId="9" xfId="0" applyFont="1" applyBorder="1" applyAlignment="1">
      <alignment horizontal="left" vertical="center" wrapText="1" indent="3"/>
    </xf>
    <xf numFmtId="0" fontId="16" fillId="8" borderId="16" xfId="0" applyFont="1" applyFill="1" applyBorder="1" applyAlignment="1">
      <alignment vertical="center"/>
    </xf>
    <xf numFmtId="0" fontId="16" fillId="8" borderId="16" xfId="0" applyFont="1" applyFill="1" applyBorder="1" applyAlignment="1">
      <alignment horizontal="center" vertical="center"/>
    </xf>
    <xf numFmtId="0" fontId="15" fillId="0" borderId="8" xfId="0" applyFont="1" applyBorder="1" applyAlignment="1">
      <alignment vertical="center" wrapText="1"/>
    </xf>
    <xf numFmtId="3" fontId="15" fillId="0" borderId="8" xfId="0" applyNumberFormat="1" applyFont="1" applyBorder="1" applyAlignment="1">
      <alignment horizontal="center" vertical="center" wrapText="1"/>
    </xf>
    <xf numFmtId="0" fontId="15" fillId="0" borderId="11" xfId="0" applyFont="1" applyBorder="1" applyAlignment="1">
      <alignment horizontal="left" vertical="center" wrapText="1" indent="3"/>
    </xf>
    <xf numFmtId="4" fontId="15" fillId="0" borderId="11" xfId="0" applyNumberFormat="1" applyFont="1" applyBorder="1" applyAlignment="1">
      <alignment horizontal="center" vertical="center"/>
    </xf>
    <xf numFmtId="4" fontId="15" fillId="0" borderId="11" xfId="0" applyNumberFormat="1" applyFont="1" applyBorder="1" applyAlignment="1">
      <alignment horizontal="center" vertical="center" wrapText="1"/>
    </xf>
    <xf numFmtId="0" fontId="16" fillId="0" borderId="11" xfId="0" applyFont="1" applyBorder="1" applyAlignment="1">
      <alignment vertical="center" wrapText="1"/>
    </xf>
    <xf numFmtId="3" fontId="15" fillId="0" borderId="11" xfId="0" applyNumberFormat="1" applyFont="1" applyBorder="1" applyAlignment="1">
      <alignment horizontal="center" vertical="center" wrapText="1"/>
    </xf>
    <xf numFmtId="3" fontId="15" fillId="0" borderId="11" xfId="0" applyNumberFormat="1" applyFont="1" applyBorder="1" applyAlignment="1">
      <alignment horizontal="center" vertical="center"/>
    </xf>
    <xf numFmtId="3" fontId="15" fillId="0" borderId="8" xfId="0" applyNumberFormat="1" applyFont="1" applyBorder="1" applyAlignment="1">
      <alignment horizontal="center" vertical="center"/>
    </xf>
    <xf numFmtId="0" fontId="15" fillId="0" borderId="14" xfId="0" applyFont="1" applyBorder="1" applyAlignment="1">
      <alignment horizontal="left" vertical="center" indent="3"/>
    </xf>
    <xf numFmtId="0" fontId="16" fillId="0" borderId="16" xfId="0" applyFont="1" applyBorder="1" applyAlignment="1">
      <alignment vertical="center" wrapText="1"/>
    </xf>
    <xf numFmtId="0" fontId="21" fillId="0" borderId="0" xfId="0" applyFont="1" applyBorder="1" applyAlignment="1">
      <alignment vertical="center" wrapText="1"/>
    </xf>
    <xf numFmtId="0" fontId="18" fillId="11" borderId="11" xfId="0" applyFont="1" applyFill="1" applyBorder="1" applyAlignment="1">
      <alignment vertical="center"/>
    </xf>
    <xf numFmtId="0" fontId="16" fillId="11" borderId="11" xfId="0" applyFont="1" applyFill="1" applyBorder="1" applyAlignment="1">
      <alignment horizontal="center" vertical="center" wrapText="1"/>
    </xf>
    <xf numFmtId="0" fontId="20" fillId="11" borderId="11" xfId="0" applyFont="1" applyFill="1" applyBorder="1" applyAlignment="1">
      <alignment horizontal="center" vertical="center"/>
    </xf>
    <xf numFmtId="0" fontId="21" fillId="0" borderId="1" xfId="0" applyFont="1" applyBorder="1" applyAlignment="1">
      <alignment vertical="center" wrapText="1"/>
    </xf>
    <xf numFmtId="0" fontId="21" fillId="0" borderId="11" xfId="0" applyFont="1" applyBorder="1" applyAlignment="1">
      <alignment vertical="center" wrapText="1"/>
    </xf>
    <xf numFmtId="0" fontId="20" fillId="10" borderId="16" xfId="0" applyFont="1" applyFill="1" applyBorder="1" applyAlignment="1">
      <alignment vertical="center" wrapText="1"/>
    </xf>
    <xf numFmtId="0" fontId="20" fillId="10" borderId="16" xfId="0" applyFont="1" applyFill="1" applyBorder="1" applyAlignment="1">
      <alignment horizontal="center" vertical="center" wrapText="1"/>
    </xf>
    <xf numFmtId="0" fontId="18" fillId="0" borderId="11" xfId="0" applyFont="1" applyBorder="1" applyAlignment="1">
      <alignment horizontal="justify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18" fillId="0" borderId="11" xfId="0" applyFont="1" applyBorder="1" applyAlignment="1">
      <alignment horizontal="justify" vertical="center"/>
    </xf>
    <xf numFmtId="0" fontId="18" fillId="0" borderId="11" xfId="0" applyFont="1" applyBorder="1" applyAlignment="1">
      <alignment horizontal="center" vertical="center"/>
    </xf>
    <xf numFmtId="0" fontId="15" fillId="0" borderId="24" xfId="0" applyFont="1" applyBorder="1" applyAlignment="1">
      <alignment horizontal="left" vertical="center" indent="3"/>
    </xf>
    <xf numFmtId="0" fontId="15" fillId="0" borderId="24" xfId="0" applyFont="1" applyBorder="1" applyAlignment="1">
      <alignment horizontal="justify" vertical="center"/>
    </xf>
    <xf numFmtId="0" fontId="18" fillId="0" borderId="24" xfId="0" applyFont="1" applyBorder="1" applyAlignment="1">
      <alignment vertical="center"/>
    </xf>
    <xf numFmtId="0" fontId="15" fillId="0" borderId="24" xfId="1" applyFont="1" applyBorder="1" applyAlignment="1">
      <alignment horizontal="justify" vertical="center" wrapText="1"/>
    </xf>
    <xf numFmtId="0" fontId="15" fillId="0" borderId="24" xfId="0" applyFont="1" applyBorder="1" applyAlignment="1">
      <alignment horizontal="justify" vertical="center" wrapText="1"/>
    </xf>
    <xf numFmtId="0" fontId="15" fillId="0" borderId="25" xfId="0" applyFont="1" applyBorder="1" applyAlignment="1">
      <alignment horizontal="justify" vertical="center" wrapText="1"/>
    </xf>
    <xf numFmtId="0" fontId="15" fillId="0" borderId="18" xfId="0" applyFont="1" applyBorder="1" applyAlignment="1">
      <alignment horizontal="center" vertical="center"/>
    </xf>
    <xf numFmtId="3" fontId="15" fillId="0" borderId="18" xfId="0" applyNumberFormat="1" applyFont="1" applyBorder="1" applyAlignment="1">
      <alignment horizontal="center" vertical="center"/>
    </xf>
    <xf numFmtId="3" fontId="15" fillId="0" borderId="18" xfId="0" applyNumberFormat="1" applyFont="1" applyBorder="1" applyAlignment="1">
      <alignment horizontal="center" vertical="center" wrapText="1"/>
    </xf>
    <xf numFmtId="0" fontId="15" fillId="0" borderId="10" xfId="0" applyFont="1" applyBorder="1" applyAlignment="1">
      <alignment horizontal="justify" vertical="center" wrapText="1"/>
    </xf>
    <xf numFmtId="0" fontId="15" fillId="0" borderId="13" xfId="0" applyFont="1" applyBorder="1" applyAlignment="1">
      <alignment horizontal="justify" vertical="center" wrapText="1"/>
    </xf>
    <xf numFmtId="0" fontId="20" fillId="4" borderId="4" xfId="0" applyFont="1" applyFill="1" applyBorder="1" applyAlignment="1">
      <alignment horizontal="justify" vertical="center"/>
    </xf>
    <xf numFmtId="0" fontId="20" fillId="4" borderId="7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horizontal="center" vertical="center" wrapText="1"/>
    </xf>
    <xf numFmtId="0" fontId="22" fillId="7" borderId="7" xfId="0" applyFont="1" applyFill="1" applyBorder="1" applyAlignment="1">
      <alignment horizontal="center" vertical="center" wrapText="1"/>
    </xf>
    <xf numFmtId="0" fontId="21" fillId="0" borderId="32" xfId="0" applyFont="1" applyBorder="1" applyAlignment="1">
      <alignment vertical="center" wrapText="1"/>
    </xf>
    <xf numFmtId="0" fontId="21" fillId="0" borderId="34" xfId="0" applyFont="1" applyBorder="1" applyAlignment="1">
      <alignment horizontal="center" vertical="center" wrapText="1"/>
    </xf>
    <xf numFmtId="0" fontId="20" fillId="0" borderId="35" xfId="0" applyFont="1" applyBorder="1" applyAlignment="1">
      <alignment vertical="center" wrapText="1"/>
    </xf>
    <xf numFmtId="3" fontId="18" fillId="0" borderId="33" xfId="0" applyNumberFormat="1" applyFont="1" applyBorder="1" applyAlignment="1">
      <alignment horizontal="center" vertical="center" wrapText="1"/>
    </xf>
    <xf numFmtId="0" fontId="18" fillId="0" borderId="35" xfId="0" applyFont="1" applyBorder="1" applyAlignment="1">
      <alignment horizontal="left" vertical="center" wrapText="1" indent="1"/>
    </xf>
    <xf numFmtId="3" fontId="18" fillId="0" borderId="37" xfId="0" applyNumberFormat="1" applyFont="1" applyBorder="1" applyAlignment="1">
      <alignment horizontal="center" vertical="center" wrapText="1"/>
    </xf>
    <xf numFmtId="0" fontId="18" fillId="0" borderId="32" xfId="0" applyFont="1" applyBorder="1" applyAlignment="1">
      <alignment horizontal="left" vertical="center" wrapText="1" indent="1"/>
    </xf>
    <xf numFmtId="0" fontId="20" fillId="0" borderId="39" xfId="0" applyFont="1" applyBorder="1" applyAlignment="1">
      <alignment vertical="center" wrapText="1"/>
    </xf>
    <xf numFmtId="0" fontId="18" fillId="0" borderId="39" xfId="0" applyFont="1" applyBorder="1" applyAlignment="1">
      <alignment horizontal="left" vertical="center" wrapText="1" indent="1"/>
    </xf>
    <xf numFmtId="0" fontId="18" fillId="0" borderId="40" xfId="0" applyFont="1" applyBorder="1" applyAlignment="1">
      <alignment horizontal="left" vertical="center" wrapText="1" indent="1"/>
    </xf>
    <xf numFmtId="0" fontId="18" fillId="0" borderId="37" xfId="0" applyFont="1" applyBorder="1" applyAlignment="1">
      <alignment horizontal="center" vertical="center" wrapText="1"/>
    </xf>
    <xf numFmtId="0" fontId="18" fillId="0" borderId="41" xfId="0" applyFont="1" applyBorder="1" applyAlignment="1">
      <alignment horizontal="left" vertical="center" wrapText="1" indent="1"/>
    </xf>
    <xf numFmtId="0" fontId="18" fillId="0" borderId="42" xfId="0" applyFont="1" applyBorder="1" applyAlignment="1">
      <alignment horizontal="left" vertical="center" wrapText="1" indent="1"/>
    </xf>
    <xf numFmtId="3" fontId="18" fillId="0" borderId="34" xfId="0" applyNumberFormat="1" applyFont="1" applyBorder="1" applyAlignment="1">
      <alignment horizontal="center" vertical="center" wrapText="1"/>
    </xf>
    <xf numFmtId="0" fontId="18" fillId="0" borderId="39" xfId="0" applyFont="1" applyBorder="1" applyAlignment="1">
      <alignment horizontal="justify" vertical="center" wrapText="1"/>
    </xf>
    <xf numFmtId="0" fontId="18" fillId="0" borderId="43" xfId="0" applyFont="1" applyBorder="1" applyAlignment="1">
      <alignment horizontal="justify" vertical="center" wrapText="1"/>
    </xf>
    <xf numFmtId="0" fontId="18" fillId="0" borderId="45" xfId="0" applyFont="1" applyBorder="1" applyAlignment="1">
      <alignment horizontal="center" vertical="center" wrapText="1"/>
    </xf>
    <xf numFmtId="0" fontId="18" fillId="0" borderId="35" xfId="0" applyFont="1" applyBorder="1" applyAlignment="1">
      <alignment vertical="center" wrapText="1"/>
    </xf>
    <xf numFmtId="0" fontId="20" fillId="7" borderId="47" xfId="0" applyFont="1" applyFill="1" applyBorder="1" applyAlignment="1">
      <alignment vertical="center"/>
    </xf>
    <xf numFmtId="0" fontId="20" fillId="7" borderId="16" xfId="0" applyFont="1" applyFill="1" applyBorder="1" applyAlignment="1">
      <alignment horizontal="center" vertical="center"/>
    </xf>
    <xf numFmtId="0" fontId="20" fillId="7" borderId="16" xfId="0" applyFont="1" applyFill="1" applyBorder="1" applyAlignment="1">
      <alignment horizontal="center" vertical="center" wrapText="1"/>
    </xf>
    <xf numFmtId="3" fontId="18" fillId="0" borderId="18" xfId="0" applyNumberFormat="1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49" xfId="0" applyFont="1" applyBorder="1" applyAlignment="1">
      <alignment horizontal="center" vertical="center" wrapText="1"/>
    </xf>
    <xf numFmtId="0" fontId="18" fillId="0" borderId="26" xfId="0" applyFont="1" applyBorder="1" applyAlignment="1">
      <alignment horizontal="center" vertical="center" wrapText="1"/>
    </xf>
    <xf numFmtId="0" fontId="20" fillId="0" borderId="15" xfId="0" applyFont="1" applyBorder="1" applyAlignment="1">
      <alignment vertical="center"/>
    </xf>
    <xf numFmtId="0" fontId="18" fillId="0" borderId="15" xfId="0" applyFont="1" applyBorder="1" applyAlignment="1">
      <alignment vertical="center"/>
    </xf>
    <xf numFmtId="0" fontId="18" fillId="0" borderId="10" xfId="0" applyFont="1" applyBorder="1" applyAlignment="1">
      <alignment horizontal="left" vertical="center" wrapText="1" indent="1"/>
    </xf>
    <xf numFmtId="0" fontId="18" fillId="0" borderId="10" xfId="0" applyFont="1" applyBorder="1" applyAlignment="1">
      <alignment vertical="center"/>
    </xf>
    <xf numFmtId="0" fontId="18" fillId="0" borderId="10" xfId="0" applyFont="1" applyBorder="1" applyAlignment="1">
      <alignment horizontal="left" vertical="center" indent="1"/>
    </xf>
    <xf numFmtId="0" fontId="18" fillId="0" borderId="12" xfId="0" applyFont="1" applyBorder="1" applyAlignment="1">
      <alignment horizontal="left" vertical="center" indent="1"/>
    </xf>
    <xf numFmtId="0" fontId="20" fillId="0" borderId="10" xfId="0" applyFont="1" applyBorder="1" applyAlignment="1">
      <alignment vertical="center"/>
    </xf>
    <xf numFmtId="0" fontId="22" fillId="7" borderId="8" xfId="0" applyFont="1" applyFill="1" applyBorder="1" applyAlignment="1">
      <alignment horizontal="center" vertical="center" wrapText="1"/>
    </xf>
    <xf numFmtId="0" fontId="20" fillId="7" borderId="47" xfId="0" applyFont="1" applyFill="1" applyBorder="1" applyAlignment="1">
      <alignment vertical="center" wrapText="1"/>
    </xf>
    <xf numFmtId="0" fontId="22" fillId="7" borderId="16" xfId="0" applyFont="1" applyFill="1" applyBorder="1" applyAlignment="1">
      <alignment horizontal="center" vertical="center"/>
    </xf>
    <xf numFmtId="0" fontId="22" fillId="7" borderId="16" xfId="0" applyFont="1" applyFill="1" applyBorder="1" applyAlignment="1">
      <alignment horizontal="center" vertical="center" wrapText="1"/>
    </xf>
    <xf numFmtId="0" fontId="22" fillId="0" borderId="15" xfId="0" applyFont="1" applyBorder="1" applyAlignment="1">
      <alignment vertical="center" wrapText="1"/>
    </xf>
    <xf numFmtId="0" fontId="21" fillId="0" borderId="15" xfId="0" applyFont="1" applyBorder="1" applyAlignment="1">
      <alignment horizontal="left" vertical="center" wrapText="1" indent="3"/>
    </xf>
    <xf numFmtId="0" fontId="21" fillId="0" borderId="10" xfId="0" applyFont="1" applyBorder="1" applyAlignment="1">
      <alignment horizontal="left" vertical="center" wrapText="1" indent="3"/>
    </xf>
    <xf numFmtId="3" fontId="21" fillId="0" borderId="18" xfId="0" applyNumberFormat="1" applyFont="1" applyBorder="1" applyAlignment="1">
      <alignment horizontal="right" vertical="center"/>
    </xf>
    <xf numFmtId="3" fontId="21" fillId="0" borderId="18" xfId="0" applyNumberFormat="1" applyFont="1" applyBorder="1" applyAlignment="1">
      <alignment horizontal="center" vertical="center" wrapText="1"/>
    </xf>
    <xf numFmtId="0" fontId="21" fillId="0" borderId="18" xfId="0" applyFont="1" applyBorder="1" applyAlignment="1">
      <alignment horizontal="right" vertical="center"/>
    </xf>
    <xf numFmtId="0" fontId="21" fillId="0" borderId="18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justify" vertical="center" wrapText="1"/>
    </xf>
    <xf numFmtId="0" fontId="21" fillId="0" borderId="51" xfId="0" applyFont="1" applyBorder="1" applyAlignment="1">
      <alignment horizontal="left" vertical="center" wrapText="1" indent="3"/>
    </xf>
    <xf numFmtId="0" fontId="21" fillId="0" borderId="52" xfId="0" applyFont="1" applyBorder="1" applyAlignment="1">
      <alignment horizontal="left" vertical="center" wrapText="1" indent="3"/>
    </xf>
    <xf numFmtId="0" fontId="21" fillId="0" borderId="53" xfId="0" applyFont="1" applyBorder="1" applyAlignment="1">
      <alignment horizontal="left" vertical="center" wrapText="1" indent="3"/>
    </xf>
    <xf numFmtId="0" fontId="21" fillId="0" borderId="15" xfId="0" applyFont="1" applyBorder="1" applyAlignment="1">
      <alignment vertical="center"/>
    </xf>
    <xf numFmtId="0" fontId="21" fillId="0" borderId="10" xfId="0" applyFont="1" applyBorder="1" applyAlignment="1">
      <alignment vertical="center"/>
    </xf>
    <xf numFmtId="0" fontId="18" fillId="0" borderId="10" xfId="0" applyFont="1" applyBorder="1" applyAlignment="1">
      <alignment vertical="center" wrapText="1"/>
    </xf>
    <xf numFmtId="0" fontId="21" fillId="0" borderId="10" xfId="0" applyFont="1" applyBorder="1" applyAlignment="1">
      <alignment vertical="center" wrapText="1"/>
    </xf>
    <xf numFmtId="0" fontId="18" fillId="0" borderId="18" xfId="0" applyFont="1" applyBorder="1" applyAlignment="1">
      <alignment horizontal="center" vertical="center"/>
    </xf>
    <xf numFmtId="4" fontId="18" fillId="0" borderId="18" xfId="0" applyNumberFormat="1" applyFont="1" applyBorder="1" applyAlignment="1">
      <alignment horizontal="center" vertical="center" wrapText="1"/>
    </xf>
    <xf numFmtId="4" fontId="18" fillId="0" borderId="18" xfId="0" applyNumberFormat="1" applyFont="1" applyBorder="1" applyAlignment="1">
      <alignment horizontal="center" vertical="center"/>
    </xf>
    <xf numFmtId="3" fontId="18" fillId="0" borderId="26" xfId="0" applyNumberFormat="1" applyFont="1" applyBorder="1" applyAlignment="1">
      <alignment horizontal="center" vertical="center" wrapText="1"/>
    </xf>
    <xf numFmtId="3" fontId="18" fillId="0" borderId="26" xfId="0" applyNumberFormat="1" applyFont="1" applyBorder="1" applyAlignment="1">
      <alignment horizontal="center" vertical="center"/>
    </xf>
    <xf numFmtId="0" fontId="18" fillId="0" borderId="15" xfId="0" applyFont="1" applyBorder="1" applyAlignment="1">
      <alignment horizontal="left" vertical="center" wrapText="1" indent="1"/>
    </xf>
    <xf numFmtId="0" fontId="7" fillId="2" borderId="0" xfId="0" applyFont="1" applyFill="1" applyAlignment="1">
      <alignment horizontal="left"/>
    </xf>
    <xf numFmtId="0" fontId="15" fillId="0" borderId="18" xfId="0" applyFont="1" applyBorder="1" applyAlignment="1">
      <alignment horizontal="center" vertical="center" wrapText="1"/>
    </xf>
    <xf numFmtId="0" fontId="13" fillId="0" borderId="0" xfId="2"/>
    <xf numFmtId="0" fontId="27" fillId="0" borderId="0" xfId="2" applyFont="1"/>
    <xf numFmtId="0" fontId="27" fillId="2" borderId="0" xfId="2" applyFont="1" applyFill="1"/>
    <xf numFmtId="0" fontId="19" fillId="0" borderId="0" xfId="2" applyFont="1"/>
    <xf numFmtId="0" fontId="19" fillId="0" borderId="0" xfId="2" applyFont="1" applyAlignment="1">
      <alignment wrapText="1"/>
    </xf>
    <xf numFmtId="0" fontId="24" fillId="0" borderId="0" xfId="2" applyFont="1"/>
    <xf numFmtId="0" fontId="19" fillId="0" borderId="0" xfId="2" applyFont="1" applyAlignment="1">
      <alignment vertical="center" wrapText="1"/>
    </xf>
    <xf numFmtId="0" fontId="24" fillId="0" borderId="0" xfId="2" applyFont="1" applyAlignment="1">
      <alignment vertical="center" wrapText="1"/>
    </xf>
    <xf numFmtId="0" fontId="18" fillId="0" borderId="55" xfId="0" applyFont="1" applyBorder="1" applyAlignment="1">
      <alignment vertical="center"/>
    </xf>
    <xf numFmtId="0" fontId="18" fillId="0" borderId="18" xfId="0" applyFont="1" applyBorder="1" applyAlignment="1">
      <alignment horizontal="left" vertical="center"/>
    </xf>
    <xf numFmtId="0" fontId="18" fillId="0" borderId="55" xfId="0" applyFont="1" applyBorder="1" applyAlignment="1">
      <alignment horizontal="justify" vertical="center"/>
    </xf>
    <xf numFmtId="0" fontId="21" fillId="0" borderId="55" xfId="0" applyFont="1" applyBorder="1" applyAlignment="1">
      <alignment vertical="center"/>
    </xf>
    <xf numFmtId="0" fontId="21" fillId="0" borderId="18" xfId="0" applyFont="1" applyBorder="1" applyAlignment="1">
      <alignment horizontal="left" vertical="center"/>
    </xf>
    <xf numFmtId="0" fontId="18" fillId="0" borderId="18" xfId="0" applyFont="1" applyBorder="1" applyAlignment="1">
      <alignment horizontal="left" vertical="center" wrapText="1"/>
    </xf>
    <xf numFmtId="0" fontId="18" fillId="0" borderId="56" xfId="0" applyFont="1" applyBorder="1" applyAlignment="1">
      <alignment vertical="center"/>
    </xf>
    <xf numFmtId="0" fontId="18" fillId="0" borderId="26" xfId="0" applyFont="1" applyBorder="1" applyAlignment="1">
      <alignment horizontal="left" vertical="center" wrapText="1"/>
    </xf>
    <xf numFmtId="0" fontId="15" fillId="0" borderId="55" xfId="1" applyFont="1" applyBorder="1" applyAlignment="1">
      <alignment vertical="center"/>
    </xf>
    <xf numFmtId="0" fontId="18" fillId="0" borderId="18" xfId="0" applyFont="1" applyBorder="1" applyAlignment="1">
      <alignment vertical="center"/>
    </xf>
    <xf numFmtId="0" fontId="18" fillId="0" borderId="57" xfId="0" applyFont="1" applyBorder="1" applyAlignment="1">
      <alignment horizontal="justify" vertical="center"/>
    </xf>
    <xf numFmtId="0" fontId="18" fillId="0" borderId="50" xfId="0" applyFont="1" applyBorder="1" applyAlignment="1">
      <alignment horizontal="left" vertical="center" wrapText="1"/>
    </xf>
    <xf numFmtId="0" fontId="2" fillId="0" borderId="0" xfId="1"/>
    <xf numFmtId="0" fontId="16" fillId="0" borderId="58" xfId="0" applyFont="1" applyBorder="1" applyAlignment="1">
      <alignment horizontal="justify" vertical="center"/>
    </xf>
    <xf numFmtId="0" fontId="15" fillId="0" borderId="49" xfId="0" applyFont="1" applyBorder="1" applyAlignment="1">
      <alignment horizontal="center" vertical="center"/>
    </xf>
    <xf numFmtId="0" fontId="15" fillId="0" borderId="58" xfId="0" applyFont="1" applyBorder="1" applyAlignment="1">
      <alignment horizontal="justify" vertical="center" wrapText="1"/>
    </xf>
    <xf numFmtId="0" fontId="15" fillId="0" borderId="15" xfId="0" applyFont="1" applyBorder="1" applyAlignment="1">
      <alignment horizontal="justify" vertical="center" wrapText="1"/>
    </xf>
    <xf numFmtId="0" fontId="37" fillId="0" borderId="0" xfId="2" applyFont="1" applyFill="1"/>
    <xf numFmtId="0" fontId="37" fillId="13" borderId="0" xfId="2" applyFont="1" applyFill="1"/>
    <xf numFmtId="0" fontId="27" fillId="0" borderId="8" xfId="2" applyFont="1" applyBorder="1"/>
    <xf numFmtId="0" fontId="17" fillId="2" borderId="8" xfId="0" applyFont="1" applyFill="1" applyBorder="1" applyAlignment="1">
      <alignment vertical="top"/>
    </xf>
    <xf numFmtId="0" fontId="38" fillId="0" borderId="0" xfId="2" applyFont="1"/>
    <xf numFmtId="0" fontId="39" fillId="0" borderId="0" xfId="2" applyFont="1"/>
    <xf numFmtId="0" fontId="39" fillId="0" borderId="0" xfId="2" quotePrefix="1" applyFont="1"/>
    <xf numFmtId="0" fontId="40" fillId="0" borderId="0" xfId="1" applyFont="1"/>
    <xf numFmtId="0" fontId="16" fillId="5" borderId="16" xfId="0" applyFont="1" applyFill="1" applyBorder="1" applyAlignment="1">
      <alignment horizontal="justify" vertical="center"/>
    </xf>
    <xf numFmtId="0" fontId="16" fillId="5" borderId="16" xfId="0" applyFont="1" applyFill="1" applyBorder="1" applyAlignment="1">
      <alignment horizontal="center" vertical="center"/>
    </xf>
    <xf numFmtId="0" fontId="16" fillId="5" borderId="16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vertical="center"/>
    </xf>
    <xf numFmtId="0" fontId="20" fillId="0" borderId="39" xfId="0" applyFont="1" applyBorder="1" applyAlignment="1">
      <alignment horizontal="justify" vertical="center" wrapText="1"/>
    </xf>
    <xf numFmtId="0" fontId="18" fillId="0" borderId="0" xfId="0" applyFont="1" applyAlignment="1">
      <alignment wrapText="1"/>
    </xf>
    <xf numFmtId="0" fontId="15" fillId="0" borderId="11" xfId="0" applyFont="1" applyFill="1" applyBorder="1" applyAlignment="1">
      <alignment vertical="center" wrapText="1"/>
    </xf>
    <xf numFmtId="3" fontId="15" fillId="0" borderId="11" xfId="0" applyNumberFormat="1" applyFont="1" applyFill="1" applyBorder="1" applyAlignment="1">
      <alignment horizontal="center" vertical="center"/>
    </xf>
    <xf numFmtId="3" fontId="15" fillId="0" borderId="11" xfId="0" applyNumberFormat="1" applyFont="1" applyFill="1" applyBorder="1" applyAlignment="1">
      <alignment horizontal="center" vertical="center" wrapText="1"/>
    </xf>
    <xf numFmtId="0" fontId="22" fillId="0" borderId="11" xfId="0" applyFont="1" applyFill="1" applyBorder="1" applyAlignment="1">
      <alignment vertical="center"/>
    </xf>
    <xf numFmtId="0" fontId="22" fillId="0" borderId="11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0" fontId="15" fillId="0" borderId="1" xfId="0" applyFont="1" applyFill="1" applyBorder="1" applyAlignment="1">
      <alignment vertical="center"/>
    </xf>
    <xf numFmtId="0" fontId="15" fillId="0" borderId="11" xfId="0" applyFont="1" applyFill="1" applyBorder="1" applyAlignment="1">
      <alignment vertical="center"/>
    </xf>
    <xf numFmtId="0" fontId="33" fillId="15" borderId="0" xfId="1" quotePrefix="1" applyFont="1" applyFill="1" applyAlignment="1">
      <alignment horizontal="left" indent="4"/>
    </xf>
    <xf numFmtId="0" fontId="33" fillId="16" borderId="0" xfId="1" quotePrefix="1" applyFont="1" applyFill="1" applyAlignment="1">
      <alignment horizontal="left" indent="4"/>
    </xf>
    <xf numFmtId="0" fontId="15" fillId="0" borderId="11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 wrapText="1"/>
    </xf>
    <xf numFmtId="0" fontId="18" fillId="0" borderId="72" xfId="0" applyFont="1" applyFill="1" applyBorder="1" applyAlignment="1">
      <alignment vertical="center" wrapText="1"/>
    </xf>
    <xf numFmtId="0" fontId="12" fillId="0" borderId="71" xfId="1" applyFont="1" applyBorder="1" applyAlignment="1">
      <alignment horizontal="center" vertical="center" wrapText="1"/>
    </xf>
    <xf numFmtId="3" fontId="21" fillId="2" borderId="60" xfId="0" applyNumberFormat="1" applyFont="1" applyFill="1" applyBorder="1" applyAlignment="1">
      <alignment vertical="center" wrapText="1"/>
    </xf>
    <xf numFmtId="3" fontId="21" fillId="2" borderId="61" xfId="0" applyNumberFormat="1" applyFont="1" applyFill="1" applyBorder="1" applyAlignment="1">
      <alignment vertical="center" wrapText="1"/>
    </xf>
    <xf numFmtId="3" fontId="21" fillId="2" borderId="62" xfId="0" applyNumberFormat="1" applyFont="1" applyFill="1" applyBorder="1" applyAlignment="1">
      <alignment vertical="center" wrapText="1"/>
    </xf>
    <xf numFmtId="0" fontId="21" fillId="2" borderId="10" xfId="0" applyFont="1" applyFill="1" applyBorder="1" applyAlignment="1">
      <alignment vertical="center" wrapText="1"/>
    </xf>
    <xf numFmtId="0" fontId="15" fillId="0" borderId="8" xfId="0" applyFont="1" applyBorder="1" applyAlignment="1">
      <alignment horizontal="center" vertical="center" wrapText="1"/>
    </xf>
    <xf numFmtId="0" fontId="16" fillId="3" borderId="16" xfId="0" applyFont="1" applyFill="1" applyBorder="1" applyAlignment="1">
      <alignment vertical="center"/>
    </xf>
    <xf numFmtId="0" fontId="15" fillId="0" borderId="11" xfId="0" applyFont="1" applyBorder="1" applyAlignment="1">
      <alignment horizontal="center" vertical="center" wrapText="1"/>
    </xf>
    <xf numFmtId="37" fontId="12" fillId="2" borderId="0" xfId="1" applyNumberFormat="1" applyFont="1" applyFill="1" applyBorder="1" applyAlignment="1" applyProtection="1">
      <alignment horizontal="right" vertical="center"/>
      <protection locked="0"/>
    </xf>
    <xf numFmtId="0" fontId="26" fillId="3" borderId="3" xfId="1" quotePrefix="1" applyFont="1" applyFill="1" applyBorder="1" applyAlignment="1">
      <alignment horizontal="center" vertical="center"/>
    </xf>
    <xf numFmtId="49" fontId="15" fillId="0" borderId="14" xfId="0" applyNumberFormat="1" applyFont="1" applyBorder="1" applyAlignment="1">
      <alignment horizontal="center" vertical="center" wrapText="1"/>
    </xf>
    <xf numFmtId="0" fontId="16" fillId="3" borderId="11" xfId="0" applyFont="1" applyFill="1" applyBorder="1" applyAlignment="1">
      <alignment vertical="center"/>
    </xf>
    <xf numFmtId="0" fontId="20" fillId="3" borderId="16" xfId="0" applyFont="1" applyFill="1" applyBorder="1" applyAlignment="1">
      <alignment horizontal="center" vertical="center" wrapText="1"/>
    </xf>
    <xf numFmtId="0" fontId="20" fillId="8" borderId="3" xfId="0" applyFont="1" applyFill="1" applyBorder="1" applyAlignment="1" applyProtection="1">
      <alignment wrapText="1"/>
    </xf>
    <xf numFmtId="0" fontId="42" fillId="8" borderId="16" xfId="0" applyFont="1" applyFill="1" applyBorder="1" applyAlignment="1" applyProtection="1">
      <alignment horizontal="right"/>
    </xf>
    <xf numFmtId="0" fontId="10" fillId="2" borderId="16" xfId="0" applyFont="1" applyFill="1" applyBorder="1" applyAlignment="1" applyProtection="1">
      <alignment horizontal="right"/>
    </xf>
    <xf numFmtId="0" fontId="10" fillId="8" borderId="16" xfId="0" applyFont="1" applyFill="1" applyBorder="1" applyAlignment="1" applyProtection="1">
      <alignment horizontal="right"/>
    </xf>
    <xf numFmtId="0" fontId="16" fillId="8" borderId="8" xfId="0" applyFont="1" applyFill="1" applyBorder="1" applyAlignment="1" applyProtection="1">
      <alignment horizontal="center" vertical="center"/>
    </xf>
    <xf numFmtId="3" fontId="18" fillId="2" borderId="11" xfId="0" applyNumberFormat="1" applyFont="1" applyFill="1" applyBorder="1" applyAlignment="1" applyProtection="1">
      <alignment horizontal="center" vertical="center"/>
    </xf>
    <xf numFmtId="0" fontId="18" fillId="7" borderId="16" xfId="0" applyFont="1" applyFill="1" applyBorder="1" applyAlignment="1" applyProtection="1">
      <alignment horizontal="right"/>
    </xf>
    <xf numFmtId="0" fontId="18" fillId="7" borderId="3" xfId="0" applyFont="1" applyFill="1" applyBorder="1" applyAlignment="1" applyProtection="1">
      <alignment horizontal="right"/>
    </xf>
    <xf numFmtId="0" fontId="20" fillId="7" borderId="8" xfId="0" applyFont="1" applyFill="1" applyBorder="1" applyAlignment="1" applyProtection="1">
      <alignment horizontal="center" vertical="center"/>
    </xf>
    <xf numFmtId="3" fontId="18" fillId="2" borderId="1" xfId="0" applyNumberFormat="1" applyFont="1" applyFill="1" applyBorder="1" applyAlignment="1" applyProtection="1">
      <alignment horizontal="center" vertical="center"/>
    </xf>
    <xf numFmtId="0" fontId="20" fillId="7" borderId="16" xfId="0" applyFont="1" applyFill="1" applyBorder="1" applyAlignment="1" applyProtection="1">
      <alignment horizontal="center" vertical="center"/>
    </xf>
    <xf numFmtId="0" fontId="18" fillId="2" borderId="8" xfId="0" applyFont="1" applyFill="1" applyBorder="1" applyAlignment="1" applyProtection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 wrapText="1"/>
    </xf>
    <xf numFmtId="0" fontId="18" fillId="0" borderId="49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37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26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18" fillId="5" borderId="3" xfId="0" applyFont="1" applyFill="1" applyBorder="1" applyAlignment="1" applyProtection="1">
      <alignment horizontal="right"/>
    </xf>
    <xf numFmtId="0" fontId="18" fillId="5" borderId="16" xfId="0" applyFont="1" applyFill="1" applyBorder="1" applyAlignment="1" applyProtection="1">
      <alignment horizontal="right"/>
    </xf>
    <xf numFmtId="0" fontId="20" fillId="5" borderId="16" xfId="0" applyFont="1" applyFill="1" applyBorder="1" applyAlignment="1" applyProtection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9" fillId="15" borderId="3" xfId="0" applyFont="1" applyFill="1" applyBorder="1"/>
    <xf numFmtId="0" fontId="17" fillId="2" borderId="0" xfId="0" applyFont="1" applyFill="1" applyBorder="1" applyAlignment="1">
      <alignment vertical="top"/>
    </xf>
    <xf numFmtId="0" fontId="9" fillId="2" borderId="0" xfId="0" applyFont="1" applyFill="1" applyBorder="1"/>
    <xf numFmtId="0" fontId="20" fillId="0" borderId="78" xfId="0" applyFont="1" applyFill="1" applyBorder="1" applyAlignment="1">
      <alignment horizontal="center" vertical="center"/>
    </xf>
    <xf numFmtId="0" fontId="20" fillId="0" borderId="17" xfId="0" applyFont="1" applyFill="1" applyBorder="1" applyAlignment="1">
      <alignment horizontal="center" vertical="center" wrapText="1"/>
    </xf>
    <xf numFmtId="0" fontId="20" fillId="2" borderId="79" xfId="0" applyFont="1" applyFill="1" applyBorder="1" applyAlignment="1">
      <alignment horizontal="center" vertical="center"/>
    </xf>
    <xf numFmtId="3" fontId="15" fillId="0" borderId="55" xfId="0" applyNumberFormat="1" applyFont="1" applyFill="1" applyBorder="1" applyAlignment="1">
      <alignment horizontal="center" vertical="center"/>
    </xf>
    <xf numFmtId="3" fontId="15" fillId="0" borderId="18" xfId="0" applyNumberFormat="1" applyFont="1" applyFill="1" applyBorder="1" applyAlignment="1">
      <alignment horizontal="center" vertical="center" wrapText="1"/>
    </xf>
    <xf numFmtId="3" fontId="18" fillId="2" borderId="20" xfId="0" applyNumberFormat="1" applyFont="1" applyFill="1" applyBorder="1" applyAlignment="1">
      <alignment horizontal="center" vertical="center"/>
    </xf>
    <xf numFmtId="3" fontId="18" fillId="2" borderId="20" xfId="0" applyNumberFormat="1" applyFont="1" applyFill="1" applyBorder="1" applyAlignment="1" applyProtection="1">
      <alignment horizontal="center" vertical="center"/>
    </xf>
    <xf numFmtId="0" fontId="18" fillId="2" borderId="20" xfId="0" applyFont="1" applyFill="1" applyBorder="1" applyAlignment="1" applyProtection="1">
      <alignment horizontal="center" vertical="center"/>
    </xf>
    <xf numFmtId="0" fontId="15" fillId="0" borderId="80" xfId="0" applyFont="1" applyBorder="1" applyAlignment="1">
      <alignment horizontal="justify" vertical="center" wrapText="1"/>
    </xf>
    <xf numFmtId="3" fontId="18" fillId="0" borderId="37" xfId="0" applyNumberFormat="1" applyFont="1" applyBorder="1" applyAlignment="1">
      <alignment horizontal="center" vertical="center"/>
    </xf>
    <xf numFmtId="3" fontId="18" fillId="2" borderId="38" xfId="0" applyNumberFormat="1" applyFont="1" applyFill="1" applyBorder="1" applyAlignment="1" applyProtection="1">
      <alignment horizontal="center" vertical="center"/>
    </xf>
    <xf numFmtId="0" fontId="21" fillId="0" borderId="45" xfId="0" applyFont="1" applyBorder="1" applyAlignment="1">
      <alignment horizontal="center" vertical="center"/>
    </xf>
    <xf numFmtId="3" fontId="18" fillId="2" borderId="46" xfId="0" applyNumberFormat="1" applyFont="1" applyFill="1" applyBorder="1" applyAlignment="1" applyProtection="1">
      <alignment horizontal="center" vertical="center"/>
    </xf>
    <xf numFmtId="0" fontId="18" fillId="2" borderId="38" xfId="0" applyFont="1" applyFill="1" applyBorder="1" applyAlignment="1" applyProtection="1">
      <alignment horizontal="right"/>
    </xf>
    <xf numFmtId="0" fontId="18" fillId="0" borderId="37" xfId="0" applyFont="1" applyBorder="1" applyAlignment="1">
      <alignment horizontal="center" vertical="center"/>
    </xf>
    <xf numFmtId="0" fontId="18" fillId="2" borderId="38" xfId="0" applyFont="1" applyFill="1" applyBorder="1" applyAlignment="1" applyProtection="1">
      <alignment horizontal="center" vertical="center"/>
    </xf>
    <xf numFmtId="0" fontId="18" fillId="0" borderId="45" xfId="0" applyFont="1" applyBorder="1" applyAlignment="1">
      <alignment horizontal="center" vertical="center"/>
    </xf>
    <xf numFmtId="0" fontId="18" fillId="2" borderId="46" xfId="0" applyFont="1" applyFill="1" applyBorder="1" applyAlignment="1" applyProtection="1">
      <alignment horizontal="center" vertical="center"/>
    </xf>
    <xf numFmtId="3" fontId="18" fillId="0" borderId="18" xfId="0" applyNumberFormat="1" applyFont="1" applyBorder="1" applyAlignment="1">
      <alignment horizontal="center" vertical="center"/>
    </xf>
    <xf numFmtId="0" fontId="18" fillId="2" borderId="20" xfId="0" applyFont="1" applyFill="1" applyBorder="1" applyAlignment="1" applyProtection="1">
      <alignment horizontal="right"/>
    </xf>
    <xf numFmtId="0" fontId="18" fillId="0" borderId="18" xfId="0" applyNumberFormat="1" applyFont="1" applyBorder="1" applyAlignment="1">
      <alignment horizontal="center" vertical="center"/>
    </xf>
    <xf numFmtId="0" fontId="18" fillId="2" borderId="27" xfId="0" applyFont="1" applyFill="1" applyBorder="1" applyAlignment="1" applyProtection="1">
      <alignment horizontal="center" vertical="center"/>
    </xf>
    <xf numFmtId="3" fontId="15" fillId="0" borderId="55" xfId="0" applyNumberFormat="1" applyFont="1" applyBorder="1" applyAlignment="1">
      <alignment horizontal="center" vertical="center" wrapText="1"/>
    </xf>
    <xf numFmtId="3" fontId="15" fillId="2" borderId="20" xfId="0" applyNumberFormat="1" applyFont="1" applyFill="1" applyBorder="1" applyAlignment="1" applyProtection="1">
      <alignment horizontal="center" vertical="center"/>
    </xf>
    <xf numFmtId="3" fontId="15" fillId="0" borderId="81" xfId="0" applyNumberFormat="1" applyFont="1" applyBorder="1" applyAlignment="1">
      <alignment horizontal="center" vertical="center" wrapText="1"/>
    </xf>
    <xf numFmtId="3" fontId="15" fillId="2" borderId="31" xfId="0" applyNumberFormat="1" applyFont="1" applyFill="1" applyBorder="1" applyAlignment="1" applyProtection="1">
      <alignment horizontal="center" vertical="center"/>
    </xf>
    <xf numFmtId="0" fontId="15" fillId="2" borderId="18" xfId="0" applyFont="1" applyFill="1" applyBorder="1" applyAlignment="1" applyProtection="1">
      <alignment horizontal="center" vertical="center"/>
    </xf>
    <xf numFmtId="4" fontId="15" fillId="0" borderId="18" xfId="0" applyNumberFormat="1" applyFont="1" applyBorder="1" applyAlignment="1">
      <alignment horizontal="center" vertical="center" wrapText="1"/>
    </xf>
    <xf numFmtId="4" fontId="15" fillId="2" borderId="18" xfId="0" applyNumberFormat="1" applyFont="1" applyFill="1" applyBorder="1" applyAlignment="1" applyProtection="1">
      <alignment horizontal="center" vertical="center"/>
    </xf>
    <xf numFmtId="0" fontId="15" fillId="0" borderId="55" xfId="0" applyFont="1" applyBorder="1" applyAlignment="1">
      <alignment horizontal="center" vertical="center" wrapText="1"/>
    </xf>
    <xf numFmtId="0" fontId="15" fillId="0" borderId="82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0" fontId="20" fillId="4" borderId="0" xfId="0" applyFont="1" applyFill="1" applyAlignment="1" applyProtection="1">
      <alignment horizontal="center" vertical="center"/>
    </xf>
    <xf numFmtId="0" fontId="18" fillId="4" borderId="3" xfId="0" applyFont="1" applyFill="1" applyBorder="1" applyAlignment="1" applyProtection="1">
      <alignment horizontal="right"/>
    </xf>
    <xf numFmtId="0" fontId="18" fillId="0" borderId="55" xfId="0" applyFont="1" applyBorder="1" applyAlignment="1">
      <alignment horizontal="center" vertical="center"/>
    </xf>
    <xf numFmtId="4" fontId="18" fillId="2" borderId="20" xfId="0" applyNumberFormat="1" applyFont="1" applyFill="1" applyBorder="1" applyAlignment="1" applyProtection="1">
      <alignment horizontal="center" vertical="center"/>
    </xf>
    <xf numFmtId="0" fontId="27" fillId="10" borderId="3" xfId="2" applyFont="1" applyFill="1" applyBorder="1" applyAlignment="1">
      <alignment vertical="center"/>
    </xf>
    <xf numFmtId="0" fontId="18" fillId="0" borderId="55" xfId="0" applyFont="1" applyBorder="1" applyAlignment="1">
      <alignment horizontal="center" vertical="center" wrapText="1"/>
    </xf>
    <xf numFmtId="0" fontId="20" fillId="10" borderId="16" xfId="2" applyFont="1" applyFill="1" applyBorder="1" applyAlignment="1">
      <alignment horizontal="center" vertical="center"/>
    </xf>
    <xf numFmtId="0" fontId="18" fillId="2" borderId="20" xfId="2" applyFont="1" applyFill="1" applyBorder="1" applyAlignment="1">
      <alignment horizontal="center" vertical="center"/>
    </xf>
    <xf numFmtId="0" fontId="20" fillId="11" borderId="11" xfId="2" applyFont="1" applyFill="1" applyBorder="1" applyAlignment="1">
      <alignment horizontal="center" vertical="center"/>
    </xf>
    <xf numFmtId="0" fontId="21" fillId="0" borderId="9" xfId="0" applyFont="1" applyBorder="1" applyAlignment="1">
      <alignment vertical="center" wrapText="1"/>
    </xf>
    <xf numFmtId="0" fontId="15" fillId="2" borderId="27" xfId="0" applyFont="1" applyFill="1" applyBorder="1" applyAlignment="1" applyProtection="1">
      <alignment horizontal="center" vertical="center"/>
    </xf>
    <xf numFmtId="4" fontId="15" fillId="0" borderId="8" xfId="0" applyNumberFormat="1" applyFont="1" applyBorder="1" applyAlignment="1">
      <alignment horizontal="center" vertical="center"/>
    </xf>
    <xf numFmtId="4" fontId="15" fillId="0" borderId="8" xfId="0" applyNumberFormat="1" applyFont="1" applyBorder="1" applyAlignment="1">
      <alignment horizontal="center" vertical="center" wrapText="1"/>
    </xf>
    <xf numFmtId="4" fontId="15" fillId="0" borderId="49" xfId="0" applyNumberFormat="1" applyFont="1" applyBorder="1" applyAlignment="1">
      <alignment horizontal="center" vertical="center" wrapText="1"/>
    </xf>
    <xf numFmtId="4" fontId="15" fillId="2" borderId="49" xfId="0" applyNumberFormat="1" applyFont="1" applyFill="1" applyBorder="1" applyAlignment="1" applyProtection="1">
      <alignment horizontal="center" vertical="center"/>
    </xf>
    <xf numFmtId="0" fontId="15" fillId="0" borderId="9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0" fontId="35" fillId="17" borderId="83" xfId="0" applyFont="1" applyFill="1" applyBorder="1" applyAlignment="1">
      <alignment horizontal="center" vertical="center" wrapText="1"/>
    </xf>
    <xf numFmtId="0" fontId="35" fillId="17" borderId="7" xfId="0" applyFont="1" applyFill="1" applyBorder="1" applyAlignment="1">
      <alignment horizontal="center" vertical="center" wrapText="1"/>
    </xf>
    <xf numFmtId="0" fontId="15" fillId="2" borderId="20" xfId="0" applyFont="1" applyFill="1" applyBorder="1" applyAlignment="1" applyProtection="1">
      <alignment horizontal="center" vertical="center"/>
    </xf>
    <xf numFmtId="4" fontId="15" fillId="0" borderId="55" xfId="1" applyNumberFormat="1" applyFont="1" applyBorder="1" applyAlignment="1">
      <alignment horizontal="center" vertical="center" wrapText="1"/>
    </xf>
    <xf numFmtId="0" fontId="15" fillId="0" borderId="84" xfId="0" applyFont="1" applyBorder="1" applyAlignment="1">
      <alignment horizontal="center" vertical="center" wrapText="1"/>
    </xf>
    <xf numFmtId="0" fontId="15" fillId="2" borderId="77" xfId="0" applyFont="1" applyFill="1" applyBorder="1" applyAlignment="1" applyProtection="1">
      <alignment horizontal="center" vertical="center"/>
    </xf>
    <xf numFmtId="0" fontId="15" fillId="0" borderId="85" xfId="0" applyFont="1" applyBorder="1" applyAlignment="1">
      <alignment horizontal="center" vertical="center" wrapText="1"/>
    </xf>
    <xf numFmtId="0" fontId="15" fillId="2" borderId="21" xfId="0" applyFont="1" applyFill="1" applyBorder="1" applyAlignment="1" applyProtection="1">
      <alignment horizontal="center" vertical="center"/>
    </xf>
    <xf numFmtId="0" fontId="15" fillId="0" borderId="55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 wrapText="1"/>
    </xf>
    <xf numFmtId="0" fontId="21" fillId="0" borderId="26" xfId="0" applyFont="1" applyBorder="1" applyAlignment="1">
      <alignment horizontal="center" vertical="center"/>
    </xf>
    <xf numFmtId="0" fontId="18" fillId="2" borderId="18" xfId="0" applyFont="1" applyFill="1" applyBorder="1" applyAlignment="1" applyProtection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 wrapText="1"/>
    </xf>
    <xf numFmtId="3" fontId="18" fillId="2" borderId="26" xfId="0" applyNumberFormat="1" applyFont="1" applyFill="1" applyBorder="1" applyAlignment="1" applyProtection="1">
      <alignment horizontal="center" vertical="center"/>
    </xf>
    <xf numFmtId="0" fontId="15" fillId="0" borderId="86" xfId="0" applyFont="1" applyBorder="1" applyAlignment="1">
      <alignment horizontal="center" vertical="center"/>
    </xf>
    <xf numFmtId="0" fontId="15" fillId="0" borderId="86" xfId="0" applyFont="1" applyBorder="1" applyAlignment="1">
      <alignment horizontal="center" vertical="center" wrapText="1"/>
    </xf>
    <xf numFmtId="0" fontId="18" fillId="2" borderId="86" xfId="0" applyFont="1" applyFill="1" applyBorder="1" applyAlignment="1" applyProtection="1">
      <alignment horizontal="center" vertical="center"/>
    </xf>
    <xf numFmtId="0" fontId="15" fillId="0" borderId="87" xfId="0" applyFont="1" applyBorder="1" applyAlignment="1">
      <alignment horizontal="center" vertical="center" wrapText="1"/>
    </xf>
    <xf numFmtId="0" fontId="18" fillId="2" borderId="87" xfId="0" applyFont="1" applyFill="1" applyBorder="1" applyAlignment="1" applyProtection="1">
      <alignment horizontal="center" vertical="center"/>
    </xf>
    <xf numFmtId="0" fontId="15" fillId="0" borderId="56" xfId="0" applyFont="1" applyBorder="1" applyAlignment="1">
      <alignment horizontal="center" vertical="center"/>
    </xf>
    <xf numFmtId="165" fontId="18" fillId="2" borderId="20" xfId="0" applyNumberFormat="1" applyFont="1" applyFill="1" applyBorder="1" applyAlignment="1" applyProtection="1">
      <alignment horizontal="center" vertical="center"/>
    </xf>
    <xf numFmtId="3" fontId="15" fillId="0" borderId="55" xfId="0" applyNumberFormat="1" applyFont="1" applyFill="1" applyBorder="1" applyAlignment="1">
      <alignment horizontal="center" vertical="center" wrapText="1"/>
    </xf>
    <xf numFmtId="165" fontId="15" fillId="0" borderId="55" xfId="0" applyNumberFormat="1" applyFont="1" applyBorder="1" applyAlignment="1">
      <alignment horizontal="center" vertical="center" wrapText="1"/>
    </xf>
    <xf numFmtId="4" fontId="15" fillId="0" borderId="55" xfId="0" applyNumberFormat="1" applyFont="1" applyBorder="1" applyAlignment="1">
      <alignment horizontal="center" vertical="center" wrapText="1"/>
    </xf>
    <xf numFmtId="0" fontId="15" fillId="0" borderId="56" xfId="0" applyFont="1" applyBorder="1" applyAlignment="1">
      <alignment horizontal="center" vertical="center" wrapText="1"/>
    </xf>
    <xf numFmtId="4" fontId="15" fillId="2" borderId="20" xfId="0" applyNumberFormat="1" applyFont="1" applyFill="1" applyBorder="1" applyAlignment="1" applyProtection="1">
      <alignment horizontal="center" vertical="center"/>
    </xf>
    <xf numFmtId="4" fontId="15" fillId="0" borderId="55" xfId="0" applyNumberFormat="1" applyFont="1" applyBorder="1" applyAlignment="1">
      <alignment horizontal="center" vertical="center"/>
    </xf>
    <xf numFmtId="165" fontId="15" fillId="2" borderId="20" xfId="0" applyNumberFormat="1" applyFont="1" applyFill="1" applyBorder="1" applyAlignment="1" applyProtection="1">
      <alignment horizontal="center" vertical="center"/>
    </xf>
    <xf numFmtId="4" fontId="15" fillId="0" borderId="56" xfId="0" applyNumberFormat="1" applyFont="1" applyBorder="1" applyAlignment="1">
      <alignment horizontal="center" vertical="center"/>
    </xf>
    <xf numFmtId="4" fontId="15" fillId="0" borderId="26" xfId="0" applyNumberFormat="1" applyFont="1" applyBorder="1" applyAlignment="1">
      <alignment horizontal="center" vertical="center" wrapText="1"/>
    </xf>
    <xf numFmtId="0" fontId="21" fillId="0" borderId="50" xfId="0" applyFont="1" applyBorder="1" applyAlignment="1">
      <alignment horizontal="right" vertical="center"/>
    </xf>
    <xf numFmtId="3" fontId="21" fillId="0" borderId="50" xfId="0" applyNumberFormat="1" applyFont="1" applyBorder="1" applyAlignment="1">
      <alignment horizontal="center" vertical="center" wrapText="1"/>
    </xf>
    <xf numFmtId="0" fontId="21" fillId="0" borderId="12" xfId="0" applyFont="1" applyBorder="1" applyAlignment="1">
      <alignment horizontal="left" vertical="center" wrapText="1" indent="3"/>
    </xf>
    <xf numFmtId="0" fontId="21" fillId="0" borderId="50" xfId="0" applyFont="1" applyBorder="1" applyAlignment="1">
      <alignment horizontal="center" vertical="center" wrapText="1"/>
    </xf>
    <xf numFmtId="3" fontId="21" fillId="0" borderId="50" xfId="0" applyNumberFormat="1" applyFont="1" applyBorder="1" applyAlignment="1">
      <alignment horizontal="right" vertical="center"/>
    </xf>
    <xf numFmtId="0" fontId="18" fillId="0" borderId="12" xfId="0" applyFont="1" applyBorder="1" applyAlignment="1">
      <alignment horizontal="left" vertical="center" wrapText="1" indent="1"/>
    </xf>
    <xf numFmtId="0" fontId="18" fillId="0" borderId="50" xfId="0" applyFont="1" applyBorder="1" applyAlignment="1">
      <alignment horizontal="center" vertical="center" wrapText="1"/>
    </xf>
    <xf numFmtId="0" fontId="21" fillId="0" borderId="50" xfId="0" applyFont="1" applyBorder="1" applyAlignment="1">
      <alignment horizontal="center" vertical="center"/>
    </xf>
    <xf numFmtId="0" fontId="18" fillId="2" borderId="19" xfId="0" applyFont="1" applyFill="1" applyBorder="1" applyAlignment="1" applyProtection="1">
      <alignment horizontal="center" vertical="center"/>
    </xf>
    <xf numFmtId="0" fontId="21" fillId="0" borderId="11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/>
    </xf>
    <xf numFmtId="0" fontId="18" fillId="2" borderId="11" xfId="0" applyFont="1" applyFill="1" applyBorder="1" applyAlignment="1" applyProtection="1">
      <alignment horizontal="center" vertical="center"/>
    </xf>
    <xf numFmtId="0" fontId="33" fillId="19" borderId="0" xfId="1" quotePrefix="1" applyFont="1" applyFill="1" applyAlignment="1">
      <alignment horizontal="left" indent="4"/>
    </xf>
    <xf numFmtId="0" fontId="21" fillId="0" borderId="20" xfId="0" applyFont="1" applyBorder="1" applyAlignment="1">
      <alignment horizontal="center" vertical="center" wrapText="1"/>
    </xf>
    <xf numFmtId="0" fontId="21" fillId="0" borderId="19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16" fillId="19" borderId="88" xfId="0" applyFont="1" applyFill="1" applyBorder="1" applyAlignment="1">
      <alignment horizontal="center" vertical="center" wrapText="1"/>
    </xf>
    <xf numFmtId="0" fontId="16" fillId="19" borderId="88" xfId="0" applyFont="1" applyFill="1" applyBorder="1" applyAlignment="1">
      <alignment horizontal="center" vertical="center"/>
    </xf>
    <xf numFmtId="0" fontId="16" fillId="19" borderId="10" xfId="0" applyFont="1" applyFill="1" applyBorder="1" applyAlignment="1">
      <alignment horizontal="center" vertical="center"/>
    </xf>
    <xf numFmtId="165" fontId="21" fillId="0" borderId="18" xfId="0" applyNumberFormat="1" applyFont="1" applyBorder="1" applyAlignment="1">
      <alignment horizontal="center" vertical="center" wrapText="1"/>
    </xf>
    <xf numFmtId="3" fontId="18" fillId="0" borderId="18" xfId="0" applyNumberFormat="1" applyFont="1" applyBorder="1" applyAlignment="1">
      <alignment horizontal="right" vertical="center" wrapText="1"/>
    </xf>
    <xf numFmtId="0" fontId="18" fillId="0" borderId="20" xfId="0" applyFont="1" applyBorder="1" applyAlignment="1">
      <alignment horizontal="center" vertical="center" wrapText="1"/>
    </xf>
    <xf numFmtId="3" fontId="18" fillId="0" borderId="20" xfId="0" applyNumberFormat="1" applyFont="1" applyBorder="1" applyAlignment="1">
      <alignment horizontal="center" vertical="center" wrapText="1"/>
    </xf>
    <xf numFmtId="0" fontId="21" fillId="0" borderId="55" xfId="0" applyFont="1" applyBorder="1" applyAlignment="1">
      <alignment horizontal="center" vertical="center" wrapText="1"/>
    </xf>
    <xf numFmtId="0" fontId="21" fillId="0" borderId="24" xfId="0" applyFont="1" applyBorder="1" applyAlignment="1">
      <alignment vertical="center" wrapText="1"/>
    </xf>
    <xf numFmtId="0" fontId="21" fillId="0" borderId="80" xfId="0" applyFont="1" applyBorder="1" applyAlignment="1">
      <alignment vertical="center" wrapText="1"/>
    </xf>
    <xf numFmtId="0" fontId="21" fillId="0" borderId="57" xfId="0" applyFont="1" applyBorder="1" applyAlignment="1">
      <alignment horizontal="center" vertical="center" wrapText="1"/>
    </xf>
    <xf numFmtId="0" fontId="21" fillId="0" borderId="50" xfId="0" applyFont="1" applyBorder="1" applyAlignment="1">
      <alignment horizontal="center" vertical="center" wrapText="1"/>
    </xf>
    <xf numFmtId="37" fontId="12" fillId="2" borderId="8" xfId="1" applyNumberFormat="1" applyFont="1" applyFill="1" applyBorder="1" applyAlignment="1" applyProtection="1">
      <alignment vertical="center"/>
    </xf>
    <xf numFmtId="0" fontId="18" fillId="0" borderId="11" xfId="0" applyFont="1" applyFill="1" applyBorder="1" applyAlignment="1">
      <alignment vertical="center" wrapText="1"/>
    </xf>
    <xf numFmtId="0" fontId="18" fillId="0" borderId="11" xfId="0" applyFont="1" applyFill="1" applyBorder="1" applyAlignment="1">
      <alignment horizontal="center" vertical="center"/>
    </xf>
    <xf numFmtId="0" fontId="18" fillId="0" borderId="55" xfId="0" applyFont="1" applyFill="1" applyBorder="1" applyAlignment="1">
      <alignment horizontal="center" vertical="center" wrapText="1"/>
    </xf>
    <xf numFmtId="0" fontId="18" fillId="0" borderId="18" xfId="0" applyFont="1" applyFill="1" applyBorder="1" applyAlignment="1">
      <alignment horizontal="center" vertical="center" wrapText="1"/>
    </xf>
    <xf numFmtId="0" fontId="36" fillId="0" borderId="0" xfId="2" applyFont="1" applyAlignment="1">
      <alignment horizontal="left"/>
    </xf>
    <xf numFmtId="0" fontId="35" fillId="12" borderId="16" xfId="2" applyFont="1" applyFill="1" applyBorder="1" applyAlignment="1">
      <alignment horizontal="center" vertical="center"/>
    </xf>
    <xf numFmtId="0" fontId="15" fillId="0" borderId="12" xfId="2" applyFont="1" applyBorder="1" applyAlignment="1">
      <alignment horizontal="left" vertical="center" wrapText="1"/>
    </xf>
    <xf numFmtId="0" fontId="15" fillId="0" borderId="1" xfId="2" applyFont="1" applyBorder="1" applyAlignment="1">
      <alignment horizontal="left" vertical="center" wrapText="1"/>
    </xf>
    <xf numFmtId="0" fontId="15" fillId="0" borderId="54" xfId="2" applyFont="1" applyBorder="1" applyAlignment="1">
      <alignment horizontal="left" vertical="center" wrapText="1"/>
    </xf>
    <xf numFmtId="0" fontId="15" fillId="0" borderId="0" xfId="2" applyFont="1" applyBorder="1" applyAlignment="1">
      <alignment horizontal="left" vertical="center" wrapText="1"/>
    </xf>
    <xf numFmtId="0" fontId="15" fillId="0" borderId="15" xfId="2" applyFont="1" applyBorder="1" applyAlignment="1">
      <alignment horizontal="left" vertical="center" wrapText="1"/>
    </xf>
    <xf numFmtId="0" fontId="15" fillId="0" borderId="8" xfId="2" applyFont="1" applyBorder="1" applyAlignment="1">
      <alignment horizontal="left" vertical="center" wrapText="1"/>
    </xf>
    <xf numFmtId="37" fontId="12" fillId="2" borderId="8" xfId="1" applyNumberFormat="1" applyFont="1" applyFill="1" applyBorder="1" applyAlignment="1" applyProtection="1">
      <alignment horizontal="right" vertical="center"/>
      <protection locked="0"/>
    </xf>
    <xf numFmtId="0" fontId="18" fillId="0" borderId="54" xfId="2" applyFont="1" applyBorder="1" applyAlignment="1">
      <alignment horizontal="left" vertical="center" wrapText="1"/>
    </xf>
    <xf numFmtId="0" fontId="18" fillId="0" borderId="0" xfId="2" applyFont="1" applyBorder="1" applyAlignment="1">
      <alignment horizontal="left" vertical="center" wrapText="1"/>
    </xf>
    <xf numFmtId="37" fontId="12" fillId="2" borderId="0" xfId="1" applyNumberFormat="1" applyFont="1" applyFill="1" applyBorder="1" applyAlignment="1" applyProtection="1">
      <alignment horizontal="right"/>
    </xf>
    <xf numFmtId="0" fontId="26" fillId="12" borderId="16" xfId="0" applyFont="1" applyFill="1" applyBorder="1" applyAlignment="1">
      <alignment horizontal="center" vertical="center"/>
    </xf>
    <xf numFmtId="0" fontId="35" fillId="12" borderId="16" xfId="0" applyFont="1" applyFill="1" applyBorder="1" applyAlignment="1">
      <alignment horizontal="center" vertical="center"/>
    </xf>
    <xf numFmtId="0" fontId="24" fillId="0" borderId="0" xfId="2" applyFont="1" applyAlignment="1">
      <alignment horizontal="left" vertical="center" wrapText="1"/>
    </xf>
    <xf numFmtId="0" fontId="19" fillId="0" borderId="0" xfId="2" applyFont="1" applyAlignment="1">
      <alignment horizontal="left" vertical="center" wrapText="1"/>
    </xf>
    <xf numFmtId="0" fontId="12" fillId="0" borderId="67" xfId="1" applyFont="1" applyBorder="1" applyAlignment="1">
      <alignment horizontal="center" vertical="center" wrapText="1"/>
    </xf>
    <xf numFmtId="0" fontId="12" fillId="0" borderId="68" xfId="1" applyFont="1" applyBorder="1" applyAlignment="1">
      <alignment horizontal="center" vertical="center" wrapText="1"/>
    </xf>
    <xf numFmtId="0" fontId="12" fillId="0" borderId="75" xfId="1" applyFont="1" applyBorder="1" applyAlignment="1">
      <alignment horizontal="center" vertical="center" wrapText="1"/>
    </xf>
    <xf numFmtId="0" fontId="12" fillId="0" borderId="76" xfId="1" applyFont="1" applyBorder="1" applyAlignment="1">
      <alignment horizontal="center" vertical="center" wrapText="1"/>
    </xf>
    <xf numFmtId="0" fontId="26" fillId="17" borderId="63" xfId="1" applyFont="1" applyFill="1" applyBorder="1" applyAlignment="1">
      <alignment horizontal="center" vertical="center" wrapText="1"/>
    </xf>
    <xf numFmtId="0" fontId="26" fillId="17" borderId="3" xfId="1" applyFont="1" applyFill="1" applyBorder="1" applyAlignment="1">
      <alignment horizontal="center" vertical="center" wrapText="1"/>
    </xf>
    <xf numFmtId="0" fontId="12" fillId="2" borderId="65" xfId="1" applyFont="1" applyFill="1" applyBorder="1" applyAlignment="1">
      <alignment horizontal="center" vertical="center" wrapText="1"/>
    </xf>
    <xf numFmtId="0" fontId="12" fillId="2" borderId="66" xfId="1" applyFont="1" applyFill="1" applyBorder="1" applyAlignment="1">
      <alignment horizontal="center" vertical="center" wrapText="1"/>
    </xf>
    <xf numFmtId="0" fontId="12" fillId="2" borderId="67" xfId="1" applyFont="1" applyFill="1" applyBorder="1" applyAlignment="1">
      <alignment horizontal="center" vertical="center" wrapText="1"/>
    </xf>
    <xf numFmtId="0" fontId="12" fillId="2" borderId="68" xfId="1" applyFont="1" applyFill="1" applyBorder="1" applyAlignment="1">
      <alignment horizontal="center" vertical="center" wrapText="1"/>
    </xf>
    <xf numFmtId="0" fontId="12" fillId="0" borderId="74" xfId="1" applyFont="1" applyBorder="1" applyAlignment="1">
      <alignment horizontal="center" vertical="center" wrapText="1"/>
    </xf>
    <xf numFmtId="0" fontId="12" fillId="0" borderId="73" xfId="1" applyFont="1" applyBorder="1" applyAlignment="1">
      <alignment horizontal="center" vertical="center" wrapText="1"/>
    </xf>
    <xf numFmtId="0" fontId="12" fillId="0" borderId="54" xfId="1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41" fillId="17" borderId="3" xfId="1" applyFont="1" applyFill="1" applyBorder="1" applyAlignment="1">
      <alignment horizontal="center" vertical="center" wrapText="1"/>
    </xf>
    <xf numFmtId="37" fontId="12" fillId="2" borderId="0" xfId="1" applyNumberFormat="1" applyFont="1" applyFill="1" applyBorder="1" applyAlignment="1" applyProtection="1">
      <alignment horizontal="right" vertical="center"/>
    </xf>
    <xf numFmtId="0" fontId="31" fillId="16" borderId="3" xfId="0" applyFont="1" applyFill="1" applyBorder="1" applyAlignment="1">
      <alignment horizontal="center" vertical="center" wrapText="1"/>
    </xf>
    <xf numFmtId="0" fontId="30" fillId="16" borderId="3" xfId="0" applyFont="1" applyFill="1" applyBorder="1" applyAlignment="1">
      <alignment horizontal="center" vertical="center" wrapText="1"/>
    </xf>
    <xf numFmtId="0" fontId="35" fillId="17" borderId="63" xfId="0" applyFont="1" applyFill="1" applyBorder="1" applyAlignment="1">
      <alignment horizontal="center" vertical="center" wrapText="1"/>
    </xf>
    <xf numFmtId="0" fontId="35" fillId="17" borderId="64" xfId="0" applyFont="1" applyFill="1" applyBorder="1" applyAlignment="1">
      <alignment horizontal="center" vertical="center" wrapText="1"/>
    </xf>
    <xf numFmtId="0" fontId="12" fillId="2" borderId="74" xfId="1" applyFont="1" applyFill="1" applyBorder="1" applyAlignment="1">
      <alignment horizontal="center" vertical="center" wrapText="1"/>
    </xf>
    <xf numFmtId="0" fontId="2" fillId="2" borderId="73" xfId="1" applyFill="1" applyBorder="1" applyAlignment="1">
      <alignment horizontal="center" vertical="center" wrapText="1"/>
    </xf>
    <xf numFmtId="0" fontId="35" fillId="17" borderId="3" xfId="0" applyFont="1" applyFill="1" applyBorder="1" applyAlignment="1">
      <alignment horizontal="center" vertical="center" wrapText="1"/>
    </xf>
    <xf numFmtId="0" fontId="12" fillId="2" borderId="69" xfId="1" applyFont="1" applyFill="1" applyBorder="1" applyAlignment="1">
      <alignment horizontal="center" vertical="center" wrapText="1"/>
    </xf>
    <xf numFmtId="0" fontId="12" fillId="2" borderId="70" xfId="1" applyFont="1" applyFill="1" applyBorder="1" applyAlignment="1">
      <alignment horizontal="center" vertical="center" wrapText="1"/>
    </xf>
    <xf numFmtId="0" fontId="12" fillId="2" borderId="23" xfId="1" applyFont="1" applyFill="1" applyBorder="1" applyAlignment="1">
      <alignment horizontal="center" vertical="center" wrapText="1"/>
    </xf>
    <xf numFmtId="0" fontId="12" fillId="2" borderId="16" xfId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 wrapText="1"/>
    </xf>
    <xf numFmtId="0" fontId="16" fillId="3" borderId="16" xfId="0" applyFont="1" applyFill="1" applyBorder="1" applyAlignment="1">
      <alignment vertical="center"/>
    </xf>
    <xf numFmtId="0" fontId="15" fillId="3" borderId="1" xfId="0" applyFont="1" applyFill="1" applyBorder="1" applyAlignment="1">
      <alignment horizontal="center" vertical="center"/>
    </xf>
    <xf numFmtId="0" fontId="15" fillId="3" borderId="0" xfId="0" applyFont="1" applyFill="1" applyBorder="1" applyAlignment="1">
      <alignment horizontal="center" vertical="center"/>
    </xf>
    <xf numFmtId="0" fontId="15" fillId="3" borderId="8" xfId="0" applyFont="1" applyFill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 wrapText="1"/>
    </xf>
    <xf numFmtId="37" fontId="12" fillId="2" borderId="9" xfId="1" applyNumberFormat="1" applyFont="1" applyFill="1" applyBorder="1" applyAlignment="1" applyProtection="1">
      <alignment horizontal="right" vertical="center"/>
      <protection locked="0"/>
    </xf>
    <xf numFmtId="0" fontId="15" fillId="0" borderId="11" xfId="0" applyFont="1" applyBorder="1" applyAlignment="1">
      <alignment horizontal="center" vertical="center"/>
    </xf>
    <xf numFmtId="0" fontId="26" fillId="3" borderId="9" xfId="1" quotePrefix="1" applyFont="1" applyFill="1" applyBorder="1" applyAlignment="1">
      <alignment horizontal="center" vertical="center"/>
    </xf>
    <xf numFmtId="0" fontId="15" fillId="0" borderId="0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26" fillId="8" borderId="3" xfId="0" applyFont="1" applyFill="1" applyBorder="1" applyAlignment="1">
      <alignment horizontal="center" vertical="center"/>
    </xf>
    <xf numFmtId="0" fontId="16" fillId="8" borderId="16" xfId="0" applyFont="1" applyFill="1" applyBorder="1" applyAlignment="1">
      <alignment vertical="center"/>
    </xf>
    <xf numFmtId="0" fontId="16" fillId="8" borderId="16" xfId="0" applyFont="1" applyFill="1" applyBorder="1" applyAlignment="1">
      <alignment vertical="center" wrapText="1"/>
    </xf>
    <xf numFmtId="0" fontId="15" fillId="2" borderId="50" xfId="0" applyFont="1" applyFill="1" applyBorder="1" applyAlignment="1">
      <alignment horizontal="center" vertical="center"/>
    </xf>
    <xf numFmtId="0" fontId="15" fillId="2" borderId="28" xfId="0" applyFont="1" applyFill="1" applyBorder="1" applyAlignment="1">
      <alignment horizontal="center" vertical="center"/>
    </xf>
    <xf numFmtId="0" fontId="15" fillId="2" borderId="29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5" fillId="2" borderId="59" xfId="0" applyFont="1" applyFill="1" applyBorder="1" applyAlignment="1">
      <alignment horizontal="center" vertical="center"/>
    </xf>
    <xf numFmtId="0" fontId="15" fillId="2" borderId="49" xfId="0" applyFont="1" applyFill="1" applyBorder="1" applyAlignment="1">
      <alignment horizontal="center" vertical="center"/>
    </xf>
    <xf numFmtId="0" fontId="15" fillId="0" borderId="20" xfId="0" applyFont="1" applyBorder="1" applyAlignment="1">
      <alignment horizontal="center" vertical="center" wrapText="1"/>
    </xf>
    <xf numFmtId="0" fontId="0" fillId="0" borderId="16" xfId="0" applyBorder="1" applyAlignment="1">
      <alignment vertical="center"/>
    </xf>
    <xf numFmtId="0" fontId="0" fillId="0" borderId="0" xfId="0" applyAlignment="1">
      <alignment horizontal="center" vertical="center"/>
    </xf>
    <xf numFmtId="0" fontId="15" fillId="0" borderId="16" xfId="0" applyFont="1" applyBorder="1" applyAlignment="1">
      <alignment horizontal="center" vertical="center"/>
    </xf>
    <xf numFmtId="0" fontId="15" fillId="0" borderId="27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5" fillId="0" borderId="55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0" fontId="15" fillId="0" borderId="55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2" borderId="11" xfId="0" applyFont="1" applyFill="1" applyBorder="1" applyAlignment="1" applyProtection="1">
      <alignment horizontal="center" vertical="center"/>
    </xf>
    <xf numFmtId="0" fontId="15" fillId="2" borderId="14" xfId="0" applyFont="1" applyFill="1" applyBorder="1" applyAlignment="1" applyProtection="1">
      <alignment horizontal="center" vertical="center"/>
    </xf>
    <xf numFmtId="3" fontId="21" fillId="0" borderId="20" xfId="0" applyNumberFormat="1" applyFont="1" applyBorder="1" applyAlignment="1">
      <alignment horizontal="center" vertical="center" wrapText="1"/>
    </xf>
    <xf numFmtId="3" fontId="21" fillId="0" borderId="55" xfId="0" applyNumberFormat="1" applyFont="1" applyBorder="1" applyAlignment="1">
      <alignment horizontal="center" vertical="center" wrapText="1"/>
    </xf>
    <xf numFmtId="0" fontId="21" fillId="0" borderId="55" xfId="0" applyFont="1" applyBorder="1" applyAlignment="1">
      <alignment horizontal="center" vertical="center" wrapText="1"/>
    </xf>
    <xf numFmtId="3" fontId="18" fillId="0" borderId="20" xfId="0" applyNumberFormat="1" applyFont="1" applyBorder="1" applyAlignment="1">
      <alignment horizontal="center" vertical="center" wrapText="1"/>
    </xf>
    <xf numFmtId="3" fontId="18" fillId="0" borderId="11" xfId="0" applyNumberFormat="1" applyFont="1" applyBorder="1" applyAlignment="1">
      <alignment horizontal="center" vertical="center" wrapText="1"/>
    </xf>
    <xf numFmtId="0" fontId="21" fillId="0" borderId="50" xfId="0" applyFont="1" applyBorder="1" applyAlignment="1">
      <alignment horizontal="center" vertical="center" wrapText="1"/>
    </xf>
    <xf numFmtId="0" fontId="21" fillId="0" borderId="28" xfId="0" applyFont="1" applyBorder="1" applyAlignment="1">
      <alignment horizontal="center" vertical="center" wrapText="1"/>
    </xf>
    <xf numFmtId="0" fontId="21" fillId="0" borderId="49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31" fillId="19" borderId="13" xfId="0" applyFont="1" applyFill="1" applyBorder="1" applyAlignment="1">
      <alignment horizontal="center" vertical="center" wrapText="1"/>
    </xf>
    <xf numFmtId="0" fontId="31" fillId="19" borderId="14" xfId="0" applyFont="1" applyFill="1" applyBorder="1" applyAlignment="1">
      <alignment horizontal="center" vertical="center" wrapText="1"/>
    </xf>
    <xf numFmtId="0" fontId="31" fillId="19" borderId="92" xfId="0" applyFont="1" applyFill="1" applyBorder="1" applyAlignment="1">
      <alignment horizontal="center" vertical="center" wrapText="1"/>
    </xf>
    <xf numFmtId="0" fontId="16" fillId="19" borderId="16" xfId="0" applyFont="1" applyFill="1" applyBorder="1" applyAlignment="1">
      <alignment horizontal="center" vertical="center"/>
    </xf>
    <xf numFmtId="0" fontId="22" fillId="19" borderId="23" xfId="0" applyFont="1" applyFill="1" applyBorder="1" applyAlignment="1">
      <alignment horizontal="center" vertical="center" wrapText="1"/>
    </xf>
    <xf numFmtId="0" fontId="22" fillId="19" borderId="16" xfId="0" applyFont="1" applyFill="1" applyBorder="1" applyAlignment="1">
      <alignment horizontal="center" vertical="center" wrapText="1"/>
    </xf>
    <xf numFmtId="0" fontId="22" fillId="19" borderId="91" xfId="0" applyFont="1" applyFill="1" applyBorder="1" applyAlignment="1">
      <alignment horizontal="center" vertical="center" wrapText="1"/>
    </xf>
    <xf numFmtId="0" fontId="20" fillId="19" borderId="23" xfId="0" applyFont="1" applyFill="1" applyBorder="1" applyAlignment="1">
      <alignment horizontal="center" vertical="center" wrapText="1"/>
    </xf>
    <xf numFmtId="0" fontId="20" fillId="19" borderId="16" xfId="0" applyFont="1" applyFill="1" applyBorder="1" applyAlignment="1">
      <alignment horizontal="center" vertical="center" wrapText="1"/>
    </xf>
    <xf numFmtId="0" fontId="20" fillId="19" borderId="91" xfId="0" applyFont="1" applyFill="1" applyBorder="1" applyAlignment="1">
      <alignment horizontal="center" vertical="center" wrapText="1"/>
    </xf>
    <xf numFmtId="0" fontId="16" fillId="19" borderId="88" xfId="0" applyFont="1" applyFill="1" applyBorder="1" applyAlignment="1">
      <alignment horizontal="center" vertical="center"/>
    </xf>
    <xf numFmtId="0" fontId="16" fillId="19" borderId="88" xfId="0" applyFont="1" applyFill="1" applyBorder="1" applyAlignment="1" applyProtection="1">
      <alignment horizontal="center" vertical="center"/>
    </xf>
    <xf numFmtId="0" fontId="16" fillId="19" borderId="10" xfId="0" applyFont="1" applyFill="1" applyBorder="1" applyAlignment="1" applyProtection="1">
      <alignment horizontal="center" vertical="center"/>
    </xf>
    <xf numFmtId="0" fontId="16" fillId="19" borderId="0" xfId="0" applyFont="1" applyFill="1" applyBorder="1" applyAlignment="1">
      <alignment horizontal="center" vertical="center"/>
    </xf>
    <xf numFmtId="0" fontId="16" fillId="19" borderId="90" xfId="0" applyFont="1" applyFill="1" applyBorder="1" applyAlignment="1">
      <alignment horizontal="center" vertical="center"/>
    </xf>
    <xf numFmtId="0" fontId="16" fillId="19" borderId="8" xfId="0" applyFont="1" applyFill="1" applyBorder="1" applyAlignment="1">
      <alignment horizontal="center" vertical="center"/>
    </xf>
    <xf numFmtId="0" fontId="16" fillId="19" borderId="89" xfId="0" applyFont="1" applyFill="1" applyBorder="1" applyAlignment="1">
      <alignment horizontal="center" vertical="center"/>
    </xf>
    <xf numFmtId="0" fontId="48" fillId="0" borderId="0" xfId="0" applyFont="1" applyBorder="1" applyAlignment="1">
      <alignment horizontal="justify" vertical="center" wrapText="1"/>
    </xf>
    <xf numFmtId="0" fontId="21" fillId="0" borderId="19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37" fontId="12" fillId="2" borderId="0" xfId="1" applyNumberFormat="1" applyFont="1" applyFill="1" applyAlignment="1" applyProtection="1">
      <alignment horizontal="right" vertical="center"/>
      <protection locked="0"/>
    </xf>
    <xf numFmtId="0" fontId="18" fillId="0" borderId="50" xfId="0" applyFont="1" applyBorder="1" applyAlignment="1">
      <alignment horizontal="center" vertical="center"/>
    </xf>
    <xf numFmtId="0" fontId="18" fillId="0" borderId="28" xfId="0" applyFont="1" applyBorder="1" applyAlignment="1">
      <alignment horizontal="center" vertical="center"/>
    </xf>
    <xf numFmtId="0" fontId="18" fillId="0" borderId="49" xfId="0" applyFont="1" applyBorder="1" applyAlignment="1">
      <alignment horizontal="center" vertical="center"/>
    </xf>
    <xf numFmtId="0" fontId="18" fillId="0" borderId="36" xfId="0" applyFont="1" applyBorder="1" applyAlignment="1">
      <alignment horizontal="center" vertical="center"/>
    </xf>
    <xf numFmtId="0" fontId="18" fillId="0" borderId="33" xfId="0" applyFont="1" applyBorder="1" applyAlignment="1">
      <alignment horizontal="center" vertical="center"/>
    </xf>
    <xf numFmtId="0" fontId="18" fillId="0" borderId="34" xfId="0" applyFont="1" applyBorder="1" applyAlignment="1">
      <alignment horizontal="center" vertical="center"/>
    </xf>
    <xf numFmtId="0" fontId="18" fillId="0" borderId="44" xfId="0" applyFont="1" applyBorder="1" applyAlignment="1">
      <alignment horizontal="center" vertical="center"/>
    </xf>
    <xf numFmtId="0" fontId="26" fillId="7" borderId="5" xfId="1" quotePrefix="1" applyFont="1" applyFill="1" applyBorder="1" applyAlignment="1">
      <alignment horizontal="center" vertical="center"/>
    </xf>
    <xf numFmtId="0" fontId="26" fillId="7" borderId="6" xfId="1" quotePrefix="1" applyFont="1" applyFill="1" applyBorder="1" applyAlignment="1">
      <alignment horizontal="center" vertical="center"/>
    </xf>
    <xf numFmtId="0" fontId="26" fillId="7" borderId="23" xfId="1" quotePrefix="1" applyFont="1" applyFill="1" applyBorder="1" applyAlignment="1">
      <alignment horizontal="center" vertical="center"/>
    </xf>
    <xf numFmtId="0" fontId="20" fillId="7" borderId="48" xfId="0" applyFont="1" applyFill="1" applyBorder="1" applyAlignment="1">
      <alignment vertical="center" wrapText="1"/>
    </xf>
    <xf numFmtId="0" fontId="20" fillId="7" borderId="30" xfId="0" applyFont="1" applyFill="1" applyBorder="1" applyAlignment="1">
      <alignment vertical="center" wrapText="1"/>
    </xf>
    <xf numFmtId="0" fontId="20" fillId="7" borderId="31" xfId="0" applyFont="1" applyFill="1" applyBorder="1" applyAlignment="1">
      <alignment vertical="center" wrapText="1"/>
    </xf>
    <xf numFmtId="0" fontId="20" fillId="7" borderId="47" xfId="0" applyFont="1" applyFill="1" applyBorder="1" applyAlignment="1">
      <alignment vertical="center"/>
    </xf>
    <xf numFmtId="0" fontId="20" fillId="7" borderId="16" xfId="0" applyFont="1" applyFill="1" applyBorder="1" applyAlignment="1">
      <alignment vertical="center"/>
    </xf>
    <xf numFmtId="0" fontId="18" fillId="0" borderId="37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22" fillId="7" borderId="4" xfId="0" applyFont="1" applyFill="1" applyBorder="1" applyAlignment="1">
      <alignment vertical="center" wrapText="1"/>
    </xf>
    <xf numFmtId="0" fontId="22" fillId="7" borderId="51" xfId="0" applyFont="1" applyFill="1" applyBorder="1" applyAlignment="1">
      <alignment vertical="center" wrapText="1"/>
    </xf>
    <xf numFmtId="0" fontId="18" fillId="0" borderId="18" xfId="0" applyFont="1" applyBorder="1" applyAlignment="1">
      <alignment horizontal="center" vertical="center"/>
    </xf>
    <xf numFmtId="0" fontId="18" fillId="0" borderId="26" xfId="0" applyFont="1" applyBorder="1" applyAlignment="1">
      <alignment horizontal="center" vertical="center"/>
    </xf>
    <xf numFmtId="0" fontId="20" fillId="7" borderId="16" xfId="0" applyFont="1" applyFill="1" applyBorder="1" applyAlignment="1">
      <alignment horizontal="center" vertical="center" wrapText="1"/>
    </xf>
    <xf numFmtId="3" fontId="21" fillId="0" borderId="11" xfId="0" applyNumberFormat="1" applyFont="1" applyBorder="1" applyAlignment="1">
      <alignment horizontal="center" vertical="center" wrapText="1"/>
    </xf>
    <xf numFmtId="3" fontId="21" fillId="0" borderId="19" xfId="0" applyNumberFormat="1" applyFont="1" applyBorder="1" applyAlignment="1">
      <alignment horizontal="center" vertical="center" wrapText="1"/>
    </xf>
    <xf numFmtId="3" fontId="21" fillId="0" borderId="1" xfId="0" applyNumberFormat="1" applyFont="1" applyBorder="1" applyAlignment="1">
      <alignment horizontal="center" vertical="center" wrapText="1"/>
    </xf>
    <xf numFmtId="0" fontId="22" fillId="7" borderId="7" xfId="0" applyFont="1" applyFill="1" applyBorder="1" applyAlignment="1">
      <alignment horizontal="center" vertical="center" wrapText="1"/>
    </xf>
    <xf numFmtId="0" fontId="22" fillId="7" borderId="8" xfId="0" applyFont="1" applyFill="1" applyBorder="1" applyAlignment="1">
      <alignment horizontal="center" vertical="center" wrapText="1"/>
    </xf>
    <xf numFmtId="0" fontId="21" fillId="0" borderId="50" xfId="0" applyFont="1" applyBorder="1" applyAlignment="1">
      <alignment horizontal="center" vertical="center"/>
    </xf>
    <xf numFmtId="0" fontId="21" fillId="0" borderId="28" xfId="0" applyFont="1" applyBorder="1" applyAlignment="1">
      <alignment horizontal="center" vertical="center"/>
    </xf>
    <xf numFmtId="0" fontId="21" fillId="0" borderId="49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/>
    </xf>
    <xf numFmtId="0" fontId="20" fillId="7" borderId="47" xfId="0" applyFont="1" applyFill="1" applyBorder="1" applyAlignment="1">
      <alignment vertical="center" wrapText="1"/>
    </xf>
    <xf numFmtId="0" fontId="20" fillId="7" borderId="16" xfId="0" applyFont="1" applyFill="1" applyBorder="1" applyAlignment="1">
      <alignment vertical="center" wrapText="1"/>
    </xf>
    <xf numFmtId="0" fontId="0" fillId="0" borderId="16" xfId="0" applyBorder="1" applyAlignment="1">
      <alignment vertical="center" wrapText="1"/>
    </xf>
    <xf numFmtId="37" fontId="12" fillId="2" borderId="0" xfId="1" applyNumberFormat="1" applyFont="1" applyFill="1" applyAlignment="1" applyProtection="1">
      <alignment horizontal="right" vertical="center"/>
    </xf>
    <xf numFmtId="0" fontId="31" fillId="5" borderId="2" xfId="0" applyFont="1" applyFill="1" applyBorder="1" applyAlignment="1">
      <alignment horizontal="center" vertical="center" wrapText="1"/>
    </xf>
    <xf numFmtId="0" fontId="31" fillId="5" borderId="3" xfId="0" applyFont="1" applyFill="1" applyBorder="1" applyAlignment="1">
      <alignment horizontal="center" vertical="center" wrapText="1"/>
    </xf>
    <xf numFmtId="0" fontId="16" fillId="5" borderId="47" xfId="0" applyFont="1" applyFill="1" applyBorder="1" applyAlignment="1">
      <alignment horizontal="justify" vertical="center" wrapText="1"/>
    </xf>
    <xf numFmtId="0" fontId="16" fillId="5" borderId="16" xfId="0" applyFont="1" applyFill="1" applyBorder="1" applyAlignment="1">
      <alignment horizontal="justify" vertical="center" wrapText="1"/>
    </xf>
    <xf numFmtId="0" fontId="16" fillId="5" borderId="5" xfId="0" applyFont="1" applyFill="1" applyBorder="1" applyAlignment="1">
      <alignment horizontal="justify" vertical="center" wrapText="1"/>
    </xf>
    <xf numFmtId="0" fontId="16" fillId="5" borderId="6" xfId="0" applyFont="1" applyFill="1" applyBorder="1" applyAlignment="1">
      <alignment horizontal="justify" vertical="center" wrapText="1"/>
    </xf>
    <xf numFmtId="0" fontId="16" fillId="5" borderId="23" xfId="0" applyFont="1" applyFill="1" applyBorder="1" applyAlignment="1">
      <alignment horizontal="justify" vertical="center" wrapText="1"/>
    </xf>
    <xf numFmtId="0" fontId="15" fillId="0" borderId="49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0" fontId="15" fillId="0" borderId="77" xfId="0" applyFont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16" fillId="0" borderId="16" xfId="0" applyFont="1" applyFill="1" applyBorder="1" applyAlignment="1">
      <alignment vertical="center"/>
    </xf>
    <xf numFmtId="37" fontId="12" fillId="2" borderId="0" xfId="1" applyNumberFormat="1" applyFont="1" applyFill="1" applyBorder="1" applyAlignment="1" applyProtection="1">
      <alignment horizontal="right" vertical="center"/>
      <protection locked="0"/>
    </xf>
    <xf numFmtId="0" fontId="26" fillId="14" borderId="3" xfId="1" quotePrefix="1" applyFont="1" applyFill="1" applyBorder="1" applyAlignment="1">
      <alignment horizontal="center" vertical="center"/>
    </xf>
    <xf numFmtId="0" fontId="31" fillId="4" borderId="2" xfId="0" applyFont="1" applyFill="1" applyBorder="1" applyAlignment="1">
      <alignment horizontal="center" vertical="center" wrapText="1"/>
    </xf>
    <xf numFmtId="0" fontId="30" fillId="4" borderId="3" xfId="0" applyFont="1" applyFill="1" applyBorder="1" applyAlignment="1">
      <alignment horizontal="center" vertical="center" wrapText="1"/>
    </xf>
    <xf numFmtId="0" fontId="31" fillId="10" borderId="3" xfId="0" applyFont="1" applyFill="1" applyBorder="1" applyAlignment="1">
      <alignment horizontal="center" vertical="center" wrapText="1"/>
    </xf>
    <xf numFmtId="0" fontId="30" fillId="10" borderId="3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15" fillId="2" borderId="20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15" fillId="2" borderId="20" xfId="4" applyNumberFormat="1" applyFont="1" applyFill="1" applyBorder="1" applyAlignment="1">
      <alignment horizontal="center" vertical="center"/>
    </xf>
    <xf numFmtId="0" fontId="15" fillId="2" borderId="11" xfId="4" applyNumberFormat="1" applyFont="1" applyFill="1" applyBorder="1" applyAlignment="1">
      <alignment horizontal="center" vertical="center"/>
    </xf>
    <xf numFmtId="0" fontId="15" fillId="2" borderId="27" xfId="0" applyFont="1" applyFill="1" applyBorder="1" applyAlignment="1">
      <alignment horizontal="center" vertical="center" wrapText="1"/>
    </xf>
    <xf numFmtId="0" fontId="15" fillId="2" borderId="14" xfId="0" applyFont="1" applyFill="1" applyBorder="1" applyAlignment="1">
      <alignment horizontal="center" vertical="center" wrapText="1"/>
    </xf>
    <xf numFmtId="37" fontId="15" fillId="2" borderId="19" xfId="3" applyNumberFormat="1" applyFont="1" applyFill="1" applyBorder="1" applyAlignment="1">
      <alignment horizontal="center" vertical="center"/>
    </xf>
    <xf numFmtId="37" fontId="15" fillId="2" borderId="1" xfId="3" applyNumberFormat="1" applyFont="1" applyFill="1" applyBorder="1" applyAlignment="1">
      <alignment horizontal="center" vertical="center"/>
    </xf>
    <xf numFmtId="37" fontId="15" fillId="2" borderId="22" xfId="3" applyNumberFormat="1" applyFont="1" applyFill="1" applyBorder="1" applyAlignment="1">
      <alignment horizontal="center" vertical="center"/>
    </xf>
    <xf numFmtId="37" fontId="15" fillId="2" borderId="0" xfId="3" applyNumberFormat="1" applyFont="1" applyFill="1" applyBorder="1" applyAlignment="1">
      <alignment horizontal="center" vertical="center"/>
    </xf>
    <xf numFmtId="37" fontId="15" fillId="2" borderId="21" xfId="3" applyNumberFormat="1" applyFont="1" applyFill="1" applyBorder="1" applyAlignment="1">
      <alignment horizontal="center" vertical="center"/>
    </xf>
    <xf numFmtId="37" fontId="15" fillId="2" borderId="8" xfId="3" applyNumberFormat="1" applyFont="1" applyFill="1" applyBorder="1" applyAlignment="1">
      <alignment horizontal="center" vertical="center"/>
    </xf>
    <xf numFmtId="0" fontId="35" fillId="11" borderId="3" xfId="0" applyFont="1" applyFill="1" applyBorder="1" applyAlignment="1">
      <alignment horizontal="center" vertical="center"/>
    </xf>
    <xf numFmtId="0" fontId="20" fillId="11" borderId="16" xfId="0" applyFont="1" applyFill="1" applyBorder="1" applyAlignment="1">
      <alignment horizontal="center" vertical="center"/>
    </xf>
  </cellXfs>
  <cellStyles count="11">
    <cellStyle name="fa_row_header_standard 2" xfId="6"/>
    <cellStyle name="Гиперссылка" xfId="1" builtinId="8"/>
    <cellStyle name="Гиперссылка 2" xfId="7"/>
    <cellStyle name="Обычный" xfId="0" builtinId="0"/>
    <cellStyle name="Обычный 2" xfId="9"/>
    <cellStyle name="Обычный 3" xfId="2"/>
    <cellStyle name="Обычный 3 2" xfId="10"/>
    <cellStyle name="Обычный 4" xfId="5"/>
    <cellStyle name="Процентный 2" xfId="4"/>
    <cellStyle name="Процентный 3" xfId="8"/>
    <cellStyle name="Финансовый 2" xfId="3"/>
  </cellStyles>
  <dxfs count="0"/>
  <tableStyles count="0" defaultTableStyle="TableStyleMedium2" defaultPivotStyle="PivotStyleLight16"/>
  <colors>
    <mruColors>
      <color rgb="FFB17ED8"/>
      <color rgb="FFDDEBCB"/>
      <color rgb="FFFBBBED"/>
      <color rgb="FF8E5AEC"/>
      <color rgb="FF9EE6F0"/>
      <color rgb="FF0079C2"/>
      <color rgb="FFC7F7FD"/>
      <color rgb="FFABA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3.png"/><Relationship Id="rId1" Type="http://schemas.openxmlformats.org/officeDocument/2006/relationships/hyperlink" Target="#&#1057;&#1086;&#1076;&#1077;&#1088;&#1078;&#1072;&#1085;&#1080;&#1077;!A1"/><Relationship Id="rId4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3.png"/><Relationship Id="rId1" Type="http://schemas.openxmlformats.org/officeDocument/2006/relationships/hyperlink" Target="#&#1057;&#1086;&#1076;&#1077;&#1088;&#1078;&#1072;&#1085;&#1080;&#1077;!A1"/><Relationship Id="rId4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3.png"/><Relationship Id="rId1" Type="http://schemas.openxmlformats.org/officeDocument/2006/relationships/hyperlink" Target="#&#1057;&#1086;&#1076;&#1077;&#1088;&#1078;&#1072;&#1085;&#1080;&#1077;!A1"/><Relationship Id="rId4" Type="http://schemas.openxmlformats.org/officeDocument/2006/relationships/image" Target="../media/image2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svg"/><Relationship Id="rId2" Type="http://schemas.openxmlformats.org/officeDocument/2006/relationships/image" Target="../media/image3.png"/><Relationship Id="rId1" Type="http://schemas.openxmlformats.org/officeDocument/2006/relationships/hyperlink" Target="#&#1057;&#1086;&#1076;&#1077;&#1088;&#1078;&#1072;&#1085;&#1080;&#1077;!A1"/><Relationship Id="rId4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419100</xdr:colOff>
      <xdr:row>16</xdr:row>
      <xdr:rowOff>38101</xdr:rowOff>
    </xdr:from>
    <xdr:to>
      <xdr:col>9</xdr:col>
      <xdr:colOff>482600</xdr:colOff>
      <xdr:row>25</xdr:row>
      <xdr:rowOff>63501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1612900" y="2882901"/>
          <a:ext cx="4241800" cy="1625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/>
          <a:r>
            <a:rPr lang="ru-RU" sz="2000" b="1" i="0" u="none" strike="noStrike" baseline="0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Справочник по устойчивому развитию ПАО </a:t>
          </a:r>
          <a:r>
            <a:rPr lang="ru-RU" sz="20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«МОЭК»</a:t>
          </a:r>
          <a:r>
            <a:rPr lang="ru-RU" sz="200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ru-RU" sz="2000" b="1" i="0" u="none" strike="noStrike" baseline="0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endParaRPr lang="en-GB" sz="2000" b="1" i="0" u="none" strike="noStrike" baseline="0">
            <a:solidFill>
              <a:schemeClr val="bg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r"/>
          <a:endParaRPr lang="en-GB" sz="1600" b="0" i="0" u="none" strike="noStrike" baseline="0">
            <a:solidFill>
              <a:schemeClr val="bg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algn="r"/>
          <a:r>
            <a:rPr lang="ru-RU" sz="1600" b="0" i="0" u="none" strike="noStrike" baseline="0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Справочная информация обобщает основные показатели деятельности компании в области </a:t>
          </a:r>
          <a:r>
            <a:rPr lang="en-GB" sz="1600" b="0" i="0" u="none" strike="noStrike" baseline="0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ESG </a:t>
          </a:r>
          <a:r>
            <a:rPr lang="ru-RU" sz="1600" b="0" i="0" u="none" strike="noStrike" baseline="0">
              <a:solidFill>
                <a:schemeClr val="bg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за 2021-2024 гг. </a:t>
          </a:r>
        </a:p>
      </xdr:txBody>
    </xdr:sp>
    <xdr:clientData/>
  </xdr:twoCellAnchor>
  <xdr:twoCellAnchor editAs="oneCell">
    <xdr:from>
      <xdr:col>3</xdr:col>
      <xdr:colOff>368300</xdr:colOff>
      <xdr:row>38</xdr:row>
      <xdr:rowOff>12756</xdr:rowOff>
    </xdr:from>
    <xdr:to>
      <xdr:col>6</xdr:col>
      <xdr:colOff>89600</xdr:colOff>
      <xdr:row>43</xdr:row>
      <xdr:rowOff>162021</xdr:rowOff>
    </xdr:to>
    <xdr:pic>
      <xdr:nvPicPr>
        <xdr:cNvPr id="6" name="Рисунок 5" descr="\\mipcnet.org\vdi\HomeFolders\Dubinsky_E_S\Desktop\В РАБОТЕ\6. ГОСА 2025\!ГОДОВОЙ ОТЧЕТ МОЭК 2024\Фото\Книга фирм стиля и лого\лого\МОЭК русский_синий_фон_белые_буквы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9000" y="6769156"/>
          <a:ext cx="1512000" cy="103826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62753</xdr:colOff>
      <xdr:row>0</xdr:row>
      <xdr:rowOff>185057</xdr:rowOff>
    </xdr:from>
    <xdr:to>
      <xdr:col>1</xdr:col>
      <xdr:colOff>465343</xdr:colOff>
      <xdr:row>0</xdr:row>
      <xdr:rowOff>1357267</xdr:rowOff>
    </xdr:to>
    <xdr:pic>
      <xdr:nvPicPr>
        <xdr:cNvPr id="5" name="Рисунок 4" descr="\\mipcnet.org\vdi\HomeFolders\Dubinsky_E_S\Desktop\В РАБОТЕ\6. ГОСА 2025\!ГОДОВОЙ ОТЧЕТ МОЭК 2024\Фото\Фото и Лого в ГО\Лого МОЭК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53" y="185057"/>
          <a:ext cx="1738331" cy="11722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44500" cy="460375"/>
    <xdr:pic>
      <xdr:nvPicPr>
        <xdr:cNvPr id="11" name="Graphic 1" descr="Home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803699B-F1AD-4D06-8E6E-85C78A70D6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xmlns="" r:embed="rId3"/>
            </a:ext>
          </a:extLst>
        </a:blip>
        <a:stretch>
          <a:fillRect/>
        </a:stretch>
      </xdr:blipFill>
      <xdr:spPr>
        <a:xfrm>
          <a:off x="0" y="0"/>
          <a:ext cx="444500" cy="4603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0</xdr:row>
      <xdr:rowOff>0</xdr:rowOff>
    </xdr:from>
    <xdr:ext cx="444500" cy="460375"/>
    <xdr:pic>
      <xdr:nvPicPr>
        <xdr:cNvPr id="12" name="Graphic 1" descr="Home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388640D-BDE4-4C5A-8578-A7E79252C3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xmlns="" r:embed="rId3"/>
            </a:ext>
          </a:extLst>
        </a:blip>
        <a:stretch>
          <a:fillRect/>
        </a:stretch>
      </xdr:blipFill>
      <xdr:spPr>
        <a:xfrm>
          <a:off x="0" y="0"/>
          <a:ext cx="444500" cy="460375"/>
        </a:xfrm>
        <a:prstGeom prst="rect">
          <a:avLst/>
        </a:prstGeom>
      </xdr:spPr>
    </xdr:pic>
    <xdr:clientData/>
  </xdr:oneCellAnchor>
  <xdr:twoCellAnchor editAs="oneCell">
    <xdr:from>
      <xdr:col>0</xdr:col>
      <xdr:colOff>0</xdr:colOff>
      <xdr:row>0</xdr:row>
      <xdr:rowOff>142875</xdr:rowOff>
    </xdr:from>
    <xdr:to>
      <xdr:col>0</xdr:col>
      <xdr:colOff>1695609</xdr:colOff>
      <xdr:row>0</xdr:row>
      <xdr:rowOff>1391285</xdr:rowOff>
    </xdr:to>
    <xdr:pic>
      <xdr:nvPicPr>
        <xdr:cNvPr id="13" name="Рисунок 12" descr="\\mipcnet.org\vdi\HomeFolders\Dubinsky_E_S\Desktop\В РАБОТЕ\6. ГОСА 2025\!ГОДОВОЙ ОТЧЕТ МОЭК 2024\Фото\Фото и Лого в ГО\Лого МОЭК.jpg"/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2875"/>
          <a:ext cx="1697990" cy="11722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1697990</xdr:colOff>
      <xdr:row>4</xdr:row>
      <xdr:rowOff>1172210</xdr:rowOff>
    </xdr:to>
    <xdr:pic>
      <xdr:nvPicPr>
        <xdr:cNvPr id="4" name="Рисунок 3" descr="\\mipcnet.org\vdi\HomeFolders\Dubinsky_E_S\Desktop\В РАБОТЕ\6. ГОСА 2025\!ГОДОВОЙ ОТЧЕТ МОЭК 2024\Фото\Фото и Лого в ГО\Лого МОЭК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6400" y="717176"/>
          <a:ext cx="1697990" cy="11722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44500" cy="460375"/>
    <xdr:pic>
      <xdr:nvPicPr>
        <xdr:cNvPr id="2" name="Graphic 1" descr="Home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803699B-F1AD-4D06-8E6E-85C78A70D6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xmlns="" r:embed="rId3"/>
            </a:ext>
          </a:extLst>
        </a:blip>
        <a:stretch>
          <a:fillRect/>
        </a:stretch>
      </xdr:blipFill>
      <xdr:spPr>
        <a:xfrm>
          <a:off x="0" y="0"/>
          <a:ext cx="444500" cy="4603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0</xdr:row>
      <xdr:rowOff>0</xdr:rowOff>
    </xdr:from>
    <xdr:ext cx="444500" cy="460375"/>
    <xdr:pic>
      <xdr:nvPicPr>
        <xdr:cNvPr id="3" name="Graphic 1" descr="Home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388640D-BDE4-4C5A-8578-A7E79252C3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xmlns="" r:embed="rId3"/>
            </a:ext>
          </a:extLst>
        </a:blip>
        <a:stretch>
          <a:fillRect/>
        </a:stretch>
      </xdr:blipFill>
      <xdr:spPr>
        <a:xfrm>
          <a:off x="0" y="0"/>
          <a:ext cx="444500" cy="460375"/>
        </a:xfrm>
        <a:prstGeom prst="rect">
          <a:avLst/>
        </a:prstGeom>
      </xdr:spPr>
    </xdr:pic>
    <xdr:clientData/>
  </xdr:oneCellAnchor>
  <xdr:twoCellAnchor editAs="oneCell">
    <xdr:from>
      <xdr:col>0</xdr:col>
      <xdr:colOff>0</xdr:colOff>
      <xdr:row>0</xdr:row>
      <xdr:rowOff>142875</xdr:rowOff>
    </xdr:from>
    <xdr:to>
      <xdr:col>0</xdr:col>
      <xdr:colOff>1697990</xdr:colOff>
      <xdr:row>0</xdr:row>
      <xdr:rowOff>1315085</xdr:rowOff>
    </xdr:to>
    <xdr:pic>
      <xdr:nvPicPr>
        <xdr:cNvPr id="4" name="Рисунок 3" descr="\\mipcnet.org\vdi\HomeFolders\Dubinsky_E_S\Desktop\В РАБОТЕ\6. ГОСА 2025\!ГОДОВОЙ ОТЧЕТ МОЭК 2024\Фото\Фото и Лого в ГО\Лого МОЭК.jpg"/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2875"/>
          <a:ext cx="1697990" cy="11722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185057</xdr:rowOff>
    </xdr:from>
    <xdr:to>
      <xdr:col>0</xdr:col>
      <xdr:colOff>1697990</xdr:colOff>
      <xdr:row>0</xdr:row>
      <xdr:rowOff>1357267</xdr:rowOff>
    </xdr:to>
    <xdr:pic>
      <xdr:nvPicPr>
        <xdr:cNvPr id="4" name="Рисунок 3" descr="\\mipcnet.org\vdi\HomeFolders\Dubinsky_E_S\Desktop\В РАБОТЕ\6. ГОСА 2025\!ГОДОВОЙ ОТЧЕТ МОЭК 2024\Фото\Фото и Лого в ГО\Лого МОЭК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057"/>
          <a:ext cx="1697990" cy="11722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163286</xdr:rowOff>
    </xdr:from>
    <xdr:to>
      <xdr:col>0</xdr:col>
      <xdr:colOff>1697990</xdr:colOff>
      <xdr:row>0</xdr:row>
      <xdr:rowOff>1335496</xdr:rowOff>
    </xdr:to>
    <xdr:pic>
      <xdr:nvPicPr>
        <xdr:cNvPr id="5" name="Рисунок 4" descr="\\mipcnet.org\vdi\HomeFolders\Dubinsky_E_S\Desktop\В РАБОТЕ\6. ГОСА 2025\!ГОДОВОЙ ОТЧЕТ МОЭК 2024\Фото\Фото и Лого в ГО\Лого МОЭК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3286"/>
          <a:ext cx="1697990" cy="11722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163286</xdr:rowOff>
    </xdr:from>
    <xdr:to>
      <xdr:col>0</xdr:col>
      <xdr:colOff>1697990</xdr:colOff>
      <xdr:row>0</xdr:row>
      <xdr:rowOff>1380400</xdr:rowOff>
    </xdr:to>
    <xdr:pic>
      <xdr:nvPicPr>
        <xdr:cNvPr id="3" name="Рисунок 2" descr="\\mipcnet.org\vdi\HomeFolders\Dubinsky_E_S\Desktop\В РАБОТЕ\6. ГОСА 2025\!ГОДОВОЙ ОТЧЕТ МОЭК 2024\Фото\Фото и Лого в ГО\Лого МОЭК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3286"/>
          <a:ext cx="1697990" cy="11722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152398</xdr:rowOff>
    </xdr:from>
    <xdr:to>
      <xdr:col>0</xdr:col>
      <xdr:colOff>1697990</xdr:colOff>
      <xdr:row>0</xdr:row>
      <xdr:rowOff>1324608</xdr:rowOff>
    </xdr:to>
    <xdr:pic>
      <xdr:nvPicPr>
        <xdr:cNvPr id="3" name="Рисунок 2" descr="\\mipcnet.org\vdi\HomeFolders\Dubinsky_E_S\Desktop\В РАБОТЕ\6. ГОСА 2025\!ГОДОВОЙ ОТЧЕТ МОЭК 2024\Фото\Фото и Лого в ГО\Лого МОЭК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2398"/>
          <a:ext cx="1697990" cy="11722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65314</xdr:rowOff>
    </xdr:from>
    <xdr:to>
      <xdr:col>0</xdr:col>
      <xdr:colOff>1697990</xdr:colOff>
      <xdr:row>0</xdr:row>
      <xdr:rowOff>1237524</xdr:rowOff>
    </xdr:to>
    <xdr:pic>
      <xdr:nvPicPr>
        <xdr:cNvPr id="3" name="Рисунок 2" descr="\\mipcnet.org\vdi\HomeFolders\Dubinsky_E_S\Desktop\В РАБОТЕ\6. ГОСА 2025\!ГОДОВОЙ ОТЧЕТ МОЭК 2024\Фото\Фото и Лого в ГО\Лого МОЭК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5314"/>
          <a:ext cx="1697990" cy="11722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185057</xdr:rowOff>
    </xdr:from>
    <xdr:to>
      <xdr:col>0</xdr:col>
      <xdr:colOff>1697990</xdr:colOff>
      <xdr:row>0</xdr:row>
      <xdr:rowOff>1357267</xdr:rowOff>
    </xdr:to>
    <xdr:pic>
      <xdr:nvPicPr>
        <xdr:cNvPr id="2" name="Рисунок 1" descr="\\mipcnet.org\vdi\HomeFolders\Dubinsky_E_S\Desktop\В РАБОТЕ\6. ГОСА 2025\!ГОДОВОЙ ОТЧЕТ МОЭК 2024\Фото\Фото и Лого в ГО\Лого МОЭК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057"/>
          <a:ext cx="1697990" cy="11722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97971</xdr:rowOff>
    </xdr:from>
    <xdr:to>
      <xdr:col>0</xdr:col>
      <xdr:colOff>1697990</xdr:colOff>
      <xdr:row>0</xdr:row>
      <xdr:rowOff>1270181</xdr:rowOff>
    </xdr:to>
    <xdr:pic>
      <xdr:nvPicPr>
        <xdr:cNvPr id="3" name="Рисунок 2" descr="\\mipcnet.org\vdi\HomeFolders\Dubinsky_E_S\Desktop\В РАБОТЕ\6. ГОСА 2025\!ГОДОВОЙ ОТЧЕТ МОЭК 2024\Фото\Фото и Лого в ГО\Лого МОЭК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7971"/>
          <a:ext cx="1697990" cy="11722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44500" cy="460375"/>
    <xdr:pic>
      <xdr:nvPicPr>
        <xdr:cNvPr id="2" name="Graphic 1" descr="Home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803699B-F1AD-4D06-8E6E-85C78A70D6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xmlns="" r:embed="rId3"/>
            </a:ext>
          </a:extLst>
        </a:blip>
        <a:stretch>
          <a:fillRect/>
        </a:stretch>
      </xdr:blipFill>
      <xdr:spPr>
        <a:xfrm>
          <a:off x="0" y="190500"/>
          <a:ext cx="444500" cy="4603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0</xdr:row>
      <xdr:rowOff>0</xdr:rowOff>
    </xdr:from>
    <xdr:ext cx="444500" cy="460375"/>
    <xdr:pic>
      <xdr:nvPicPr>
        <xdr:cNvPr id="3" name="Graphic 1" descr="Home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388640D-BDE4-4C5A-8578-A7E79252C3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xmlns="" r:embed="rId3"/>
            </a:ext>
          </a:extLst>
        </a:blip>
        <a:stretch>
          <a:fillRect/>
        </a:stretch>
      </xdr:blipFill>
      <xdr:spPr>
        <a:xfrm>
          <a:off x="0" y="190500"/>
          <a:ext cx="444500" cy="460375"/>
        </a:xfrm>
        <a:prstGeom prst="rect">
          <a:avLst/>
        </a:prstGeom>
      </xdr:spPr>
    </xdr:pic>
    <xdr:clientData/>
  </xdr:oneCellAnchor>
  <xdr:twoCellAnchor editAs="oneCell">
    <xdr:from>
      <xdr:col>0</xdr:col>
      <xdr:colOff>0</xdr:colOff>
      <xdr:row>0</xdr:row>
      <xdr:rowOff>142875</xdr:rowOff>
    </xdr:from>
    <xdr:to>
      <xdr:col>0</xdr:col>
      <xdr:colOff>1697990</xdr:colOff>
      <xdr:row>0</xdr:row>
      <xdr:rowOff>1315085</xdr:rowOff>
    </xdr:to>
    <xdr:pic>
      <xdr:nvPicPr>
        <xdr:cNvPr id="5" name="Рисунок 4" descr="\\mipcnet.org\vdi\HomeFolders\Dubinsky_E_S\Desktop\В РАБОТЕ\6. ГОСА 2025\!ГОДОВОЙ ОТЧЕТ МОЭК 2024\Фото\Фото и Лого в ГО\Лого МОЭК.jpg"/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2875"/>
          <a:ext cx="1697990" cy="11722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444500" cy="460375"/>
    <xdr:pic>
      <xdr:nvPicPr>
        <xdr:cNvPr id="5" name="Graphic 1" descr="Home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803699B-F1AD-4D06-8E6E-85C78A70D6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xmlns="" r:embed="rId3"/>
            </a:ext>
          </a:extLst>
        </a:blip>
        <a:stretch>
          <a:fillRect/>
        </a:stretch>
      </xdr:blipFill>
      <xdr:spPr>
        <a:xfrm>
          <a:off x="0" y="0"/>
          <a:ext cx="444500" cy="4603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0</xdr:row>
      <xdr:rowOff>0</xdr:rowOff>
    </xdr:from>
    <xdr:ext cx="444500" cy="460375"/>
    <xdr:pic>
      <xdr:nvPicPr>
        <xdr:cNvPr id="6" name="Graphic 1" descr="Home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388640D-BDE4-4C5A-8578-A7E79252C3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xmlns="" r:embed="rId3"/>
            </a:ext>
          </a:extLst>
        </a:blip>
        <a:stretch>
          <a:fillRect/>
        </a:stretch>
      </xdr:blipFill>
      <xdr:spPr>
        <a:xfrm>
          <a:off x="0" y="0"/>
          <a:ext cx="444500" cy="460375"/>
        </a:xfrm>
        <a:prstGeom prst="rect">
          <a:avLst/>
        </a:prstGeom>
      </xdr:spPr>
    </xdr:pic>
    <xdr:clientData/>
  </xdr:oneCellAnchor>
  <xdr:twoCellAnchor editAs="oneCell">
    <xdr:from>
      <xdr:col>0</xdr:col>
      <xdr:colOff>0</xdr:colOff>
      <xdr:row>0</xdr:row>
      <xdr:rowOff>95250</xdr:rowOff>
    </xdr:from>
    <xdr:to>
      <xdr:col>0</xdr:col>
      <xdr:colOff>1697990</xdr:colOff>
      <xdr:row>0</xdr:row>
      <xdr:rowOff>1267460</xdr:rowOff>
    </xdr:to>
    <xdr:pic>
      <xdr:nvPicPr>
        <xdr:cNvPr id="8" name="Рисунок 7" descr="\\mipcnet.org\vdi\HomeFolders\Dubinsky_E_S\Desktop\В РАБОТЕ\6. ГОСА 2025\!ГОДОВОЙ ОТЧЕТ МОЭК 2024\Фото\Фото и Лого в ГО\Лого МОЭК.jpg"/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0"/>
          <a:ext cx="1697990" cy="11722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pcnet.org\vdi\HomeFolders\Krasnikova_AV\Downloads\ESG_Data_2023RUS%20(6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Climate"/>
      <sheetName val="Environment"/>
      <sheetName val="Personnel"/>
      <sheetName val="Social programms"/>
      <sheetName val="OHS"/>
      <sheetName val="Corporate governance"/>
      <sheetName val="Comments"/>
      <sheetName val="Corporate documents"/>
    </sheetNames>
    <sheetDataSet>
      <sheetData sheetId="0">
        <row r="2">
          <cell r="B2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orp-moek@moek.ru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yandex.ru/clck/jsredir?bu=3kyorh&amp;from=yandex.ru%3Bsearch%2F%3Bweb%3B%3B&amp;text=&amp;etext=1811.PiAzXmtmK2VvCkzVBxXQAWjekn-8i-D3COVVzEhXE_j9q9UYFTUozerzBcA5j1zK.54d2ceefaa655c9b91594c569f508ffc707aa42d&amp;uuid=&amp;state=Em5uB10Ym2y6VVHXMLtb3P1n0CcZLTZHEehQCCVsntP6k0GT5AZ8tL591EUOjVedvP1jBpHiQG4,&amp;&amp;cst=AiuY0DBWFJ5fN_r-AEszk4mJ_eDxzNQQpV3gg3cai8f1nGNLN9l7u5CXrrZLbJvaytANziYMxCVtV4PHwRNG03uPxebUbRCgHvtab6BI0iFzRanYd38sIcKkfAkQaJ88mD5uhhCuYNVb8BMJs3pt4Tn6v9T1YCbuo_xXwrtxnftJ08cXImozIpcdHcvmvw7gmC_kjJufCbBl6iMduvTCiw5gM5HzSEZZW3Xs91YX7GJPx4kVyQxE3Qvj2BpYTxa1l0qJL_1ahVyeIBNcFW_UneOAmZq4jlp_P4_ZY2pE7xf-TRUcQq9_UF8dqGZt0Gd_1joVQKZGtDATQe9sb7ZcNpz1ifcj921yjv-3KOWvog0xyL5IF0Ba3kG5TeI8G0dmcdcnHNxDbhYO9FWP5aep58JYH8jlLm0vs1BZPsmyw-pM5BEFi-dV-vFchklp8HUWNIqKNzDGiMgOCszypIg_EHlAH7QkpLvU-v2rTC3j5CeBeApvjf7nWjwihDIMjpP4Z7wQsQRQxN-gDYWu3W056V-50G3F_F_2yrBkWhlC705FuDEgJLnBON3EcFwIZ3yTzgTZPdvJFxaDWtqZW5Ip1tzyqplnhW3d_R02ZwD4XEkh0UdhXC4_IRJpy_z7eg_gpnEr5RBEUb9QBie3B7BQb6H9Au02NT7SDZ4LCjMmjO2qvMt-_UjzxF4TKuFEdeVEkIkv2DpRnx-V7Qk01Zv8zeOd-LXCEV3J15WhkmPCEz0sEkZ2ZKmIDhnDgAY9fVVdbkTb14685kUCiXb-rzzKAglAITCCAAAZ0Xbh3MH0eht0ZpGQANDgOOvqz6TmwH3EXz7ovvQ2Sqt_HJz9897CmgEFvmt--PwEIMv_A6OJftblq7_VDffMDYh7TaxPOFlRyeT6ThS6yWNEacgjboyK8XyDUMs5Oio7te7XXINdRofz2RMGGBv0EVwKula3GFEHsgQd9A4uGijAhMTUwfzpEw,,&amp;data=UlNrNmk5WktYejR0eWJFYk1LdmtxcDEyLWxqTVRoRWpnMExqZ0x1aXJHMERRdDhiSkF6enI5SDUzWGhCMGhPWjN3UE15NDY3NV9WcFhQRVM0ZEVhVEw0Z0QtOUxiakFjRERHYkk3NkREaDJEUHMxRU5RNWlZbDVhazRpb1ZuSDQxclNTSG9zR1JuRWF5RzlWcEViODZ3LCw,&amp;sign=60210313224976575b2f5873d7a3e76f&amp;keyno=0&amp;b64e=2&amp;ref=orjY4mGPRjk5boDnW0uvlrrd71vZw9kpjly_ySFdX80,&amp;l10n=ru&amp;cts=1528389368602&amp;mc=6.015287646074218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moek.ru/ecology/prirodookhrannye-meropriyatiya/" TargetMode="External"/><Relationship Id="rId13" Type="http://schemas.openxmlformats.org/officeDocument/2006/relationships/hyperlink" Target="https://www.moek.ru/d/textpage/4f/79/3.1.-ustav-moehk-red.-ot-20.06.2025.pdf" TargetMode="External"/><Relationship Id="rId18" Type="http://schemas.openxmlformats.org/officeDocument/2006/relationships/hyperlink" Target="https://www.moek.ru/d/textpage/c1/193/polozhenie-o-zakupkakh-pao_moehk-ot-17.10.2025-v-novoj-redaktsii.pdf" TargetMode="External"/><Relationship Id="rId26" Type="http://schemas.openxmlformats.org/officeDocument/2006/relationships/hyperlink" Target="https://www.moek.ru/d/textpage/3c/316/otchet-ob-ustojchivom-razvitii-moehk-2024-2.pdf" TargetMode="External"/><Relationship Id="rId3" Type="http://schemas.openxmlformats.org/officeDocument/2006/relationships/hyperlink" Target="https://www.moek.ru/d/textpage/89/137/godovoj-otchet-moehk-2023-(sokrashch.).pdf" TargetMode="External"/><Relationship Id="rId21" Type="http://schemas.openxmlformats.org/officeDocument/2006/relationships/hyperlink" Target="https://www.moek.ru/d/textpage/04/260/polozhenie-o-poryadke-dostupa-red.-ot-16.10.2025.pdf" TargetMode="External"/><Relationship Id="rId7" Type="http://schemas.openxmlformats.org/officeDocument/2006/relationships/hyperlink" Target="https://www.moek.ru/ecology/pokazateli-ehkologicheskoj-deyate/" TargetMode="External"/><Relationship Id="rId12" Type="http://schemas.openxmlformats.org/officeDocument/2006/relationships/hyperlink" Target="https://www.moek.ru/d/textpage/27/295/prilozhenie-k_p-373_24_18_12_2024_1.pdf" TargetMode="External"/><Relationship Id="rId17" Type="http://schemas.openxmlformats.org/officeDocument/2006/relationships/hyperlink" Target="https://www.moek.ru/about/antikorr/" TargetMode="External"/><Relationship Id="rId25" Type="http://schemas.openxmlformats.org/officeDocument/2006/relationships/hyperlink" Target="https://www.moek.ru/d/textpage/89/137/1.-godovoj-otchet-moehk-2024-(sokrashch.).pdf" TargetMode="External"/><Relationship Id="rId2" Type="http://schemas.openxmlformats.org/officeDocument/2006/relationships/hyperlink" Target="https://www.moek.ru/d/textpage/3c/316/otchet-ob-ustojchivom-razvitii-moehk-2022.pdf" TargetMode="External"/><Relationship Id="rId16" Type="http://schemas.openxmlformats.org/officeDocument/2006/relationships/hyperlink" Target="https://www.moek.ru/d/textpage/4f/79/7.-polozhenie-ob-osa-red.-2025.pdf" TargetMode="External"/><Relationship Id="rId20" Type="http://schemas.openxmlformats.org/officeDocument/2006/relationships/hyperlink" Target="https://www.moek.ru/d/textpage/4f/79/11.-polozhenie-ob-informatsionnoj-politike-2022-3.pdf" TargetMode="External"/><Relationship Id="rId1" Type="http://schemas.openxmlformats.org/officeDocument/2006/relationships/hyperlink" Target="https://www.moek.ru/d/textpage/3c/316/otchet-ob-ustojchivom-razvitii-moehk-2023.pdf" TargetMode="External"/><Relationship Id="rId6" Type="http://schemas.openxmlformats.org/officeDocument/2006/relationships/hyperlink" Target="https://www.moek.ru/ecology/ecopolitics/" TargetMode="External"/><Relationship Id="rId11" Type="http://schemas.openxmlformats.org/officeDocument/2006/relationships/hyperlink" Target="https://www.moek.ru/d/textpage/45/325/politika-v-oblasti-ehnergoehffekt.-i-ehnergosb-iya.pdf" TargetMode="External"/><Relationship Id="rId24" Type="http://schemas.openxmlformats.org/officeDocument/2006/relationships/hyperlink" Target="https://www.moek.ru/d/textpage/1f/287/politika-pao-moehk-v-oblasti-kachestva-2.pdf" TargetMode="External"/><Relationship Id="rId5" Type="http://schemas.openxmlformats.org/officeDocument/2006/relationships/hyperlink" Target="https://www.moek.ru/d/textpage/3c/316/politika-moehk-v-oblasti-ustojchivogo-razvitiya-18.09.2024.pdf" TargetMode="External"/><Relationship Id="rId15" Type="http://schemas.openxmlformats.org/officeDocument/2006/relationships/hyperlink" Target="https://www.moek.ru/d/textpage/4f/79/polozhenie-o-sd-(v-novoj-redaktsii).pdf" TargetMode="External"/><Relationship Id="rId23" Type="http://schemas.openxmlformats.org/officeDocument/2006/relationships/hyperlink" Target="https://www.moek.ru/d/textpage/4f/79/politika-va-2.pdf" TargetMode="External"/><Relationship Id="rId28" Type="http://schemas.openxmlformats.org/officeDocument/2006/relationships/drawing" Target="../drawings/drawing5.xml"/><Relationship Id="rId10" Type="http://schemas.openxmlformats.org/officeDocument/2006/relationships/hyperlink" Target="https://www.moek.ru/about/okhrana-truda/politika-v-oblasti-okhrany-trud/" TargetMode="External"/><Relationship Id="rId19" Type="http://schemas.openxmlformats.org/officeDocument/2006/relationships/hyperlink" Target="https://www.moek.ru/d/textpage/c1/193/kodeks-povedeniya-postavshchika.pdf" TargetMode="External"/><Relationship Id="rId4" Type="http://schemas.openxmlformats.org/officeDocument/2006/relationships/hyperlink" Target="https://www.moek.ru/d/textpage/89/137/godovoj-otchet-moehk-2022.pdf" TargetMode="External"/><Relationship Id="rId9" Type="http://schemas.openxmlformats.org/officeDocument/2006/relationships/hyperlink" Target="https://www.moek.ru/d/textpage/45/325/politika-v-oblasti-ehnergoehffekt.-i-ehnergosb-iya.pdf" TargetMode="External"/><Relationship Id="rId14" Type="http://schemas.openxmlformats.org/officeDocument/2006/relationships/hyperlink" Target="https://www.moek.ru/d/textpage/4f/79/polozhenie-o-gd-(v-novoj-redaktsii).pdf" TargetMode="External"/><Relationship Id="rId22" Type="http://schemas.openxmlformats.org/officeDocument/2006/relationships/hyperlink" Target="https://www.moek.ru/d/textpage/4f/79/12.-polozhenie-o-dividendnoj-politike-(red.-ot-28.06.2023).pdf" TargetMode="External"/><Relationship Id="rId27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</sheetPr>
  <dimension ref="A1:AR51"/>
  <sheetViews>
    <sheetView showGridLines="0" zoomScale="60" zoomScaleNormal="60" workbookViewId="0">
      <selection activeCell="Y1" sqref="Y1:Y1048576"/>
    </sheetView>
  </sheetViews>
  <sheetFormatPr defaultColWidth="8.7109375" defaultRowHeight="15" x14ac:dyDescent="0.25"/>
  <cols>
    <col min="1" max="9" width="8.7109375" style="192"/>
    <col min="10" max="10" width="11.140625" style="192" customWidth="1"/>
    <col min="11" max="44" width="8.7109375" style="192"/>
    <col min="45" max="16384" width="8.7109375" style="191"/>
  </cols>
  <sheetData>
    <row r="1" spans="1:15" x14ac:dyDescent="0.25">
      <c r="A1" s="217"/>
      <c r="B1" s="217"/>
      <c r="C1" s="217"/>
      <c r="D1" s="217"/>
      <c r="E1" s="217"/>
      <c r="F1" s="217"/>
      <c r="G1" s="217"/>
      <c r="H1" s="217"/>
      <c r="I1" s="217"/>
      <c r="J1" s="217"/>
    </row>
    <row r="2" spans="1:15" x14ac:dyDescent="0.25">
      <c r="A2" s="217"/>
      <c r="B2" s="217"/>
      <c r="C2" s="217"/>
      <c r="D2" s="217"/>
      <c r="E2" s="217"/>
      <c r="F2" s="217"/>
      <c r="G2" s="217"/>
      <c r="H2" s="217"/>
      <c r="I2" s="217"/>
      <c r="J2" s="217"/>
      <c r="K2" s="400"/>
      <c r="L2" s="400"/>
      <c r="M2" s="400"/>
      <c r="N2" s="400"/>
      <c r="O2" s="400"/>
    </row>
    <row r="3" spans="1:15" x14ac:dyDescent="0.25">
      <c r="A3" s="217"/>
      <c r="B3" s="217"/>
      <c r="C3" s="217"/>
      <c r="D3" s="217"/>
      <c r="E3" s="217"/>
      <c r="F3" s="217"/>
      <c r="G3" s="217"/>
      <c r="H3" s="217"/>
      <c r="I3" s="217"/>
      <c r="J3" s="217"/>
    </row>
    <row r="4" spans="1:15" x14ac:dyDescent="0.25">
      <c r="A4" s="217"/>
      <c r="B4" s="217"/>
      <c r="C4" s="217"/>
      <c r="D4" s="217"/>
      <c r="E4" s="217"/>
      <c r="F4" s="217"/>
      <c r="G4" s="217"/>
      <c r="H4" s="217"/>
      <c r="I4" s="217"/>
      <c r="J4" s="217"/>
    </row>
    <row r="5" spans="1:15" x14ac:dyDescent="0.25">
      <c r="A5" s="217"/>
      <c r="B5" s="217"/>
      <c r="C5" s="217"/>
      <c r="D5" s="217"/>
      <c r="E5" s="217"/>
      <c r="F5" s="217"/>
      <c r="G5" s="217"/>
      <c r="H5" s="217"/>
      <c r="I5" s="217"/>
      <c r="J5" s="217"/>
    </row>
    <row r="6" spans="1:15" x14ac:dyDescent="0.25">
      <c r="A6" s="217"/>
      <c r="B6" s="217"/>
      <c r="C6" s="217"/>
      <c r="D6" s="217"/>
      <c r="E6" s="217"/>
      <c r="F6" s="217"/>
      <c r="G6" s="217"/>
      <c r="H6" s="217"/>
      <c r="I6" s="217"/>
      <c r="J6" s="217"/>
    </row>
    <row r="7" spans="1:15" x14ac:dyDescent="0.25">
      <c r="A7" s="217"/>
      <c r="B7" s="217"/>
      <c r="C7" s="217"/>
      <c r="D7" s="217"/>
      <c r="E7" s="217"/>
      <c r="F7" s="217"/>
      <c r="G7" s="217"/>
      <c r="H7" s="217"/>
      <c r="I7" s="217"/>
      <c r="J7" s="217"/>
    </row>
    <row r="8" spans="1:15" x14ac:dyDescent="0.25">
      <c r="A8" s="217"/>
      <c r="B8" s="217"/>
      <c r="C8" s="217"/>
      <c r="D8" s="217"/>
      <c r="E8" s="217"/>
      <c r="F8" s="217"/>
      <c r="G8" s="217"/>
      <c r="H8" s="217"/>
      <c r="I8" s="217"/>
      <c r="J8" s="217"/>
    </row>
    <row r="9" spans="1:15" x14ac:dyDescent="0.25">
      <c r="A9" s="217"/>
      <c r="B9" s="217"/>
      <c r="C9" s="217"/>
      <c r="D9" s="217"/>
      <c r="E9" s="217"/>
      <c r="F9" s="217"/>
      <c r="G9" s="217"/>
      <c r="H9" s="217"/>
      <c r="I9" s="217"/>
      <c r="J9" s="217"/>
    </row>
    <row r="10" spans="1:15" x14ac:dyDescent="0.25">
      <c r="A10" s="217"/>
      <c r="B10" s="217"/>
      <c r="C10" s="217"/>
      <c r="D10" s="217"/>
      <c r="E10" s="217"/>
      <c r="F10" s="217"/>
      <c r="G10" s="217"/>
      <c r="H10" s="217"/>
      <c r="I10" s="217"/>
      <c r="J10" s="217"/>
    </row>
    <row r="11" spans="1:15" x14ac:dyDescent="0.25">
      <c r="A11" s="217"/>
      <c r="B11" s="217"/>
      <c r="C11" s="217"/>
      <c r="D11" s="217"/>
      <c r="E11" s="217"/>
      <c r="F11" s="217"/>
      <c r="G11" s="217"/>
      <c r="H11" s="217"/>
      <c r="I11" s="217"/>
      <c r="J11" s="217"/>
    </row>
    <row r="12" spans="1:15" x14ac:dyDescent="0.25">
      <c r="A12" s="217"/>
      <c r="B12" s="217"/>
      <c r="C12" s="217"/>
      <c r="D12" s="217"/>
      <c r="E12" s="217"/>
      <c r="F12" s="217"/>
      <c r="G12" s="217"/>
      <c r="H12" s="217"/>
      <c r="I12" s="217"/>
      <c r="J12" s="217"/>
      <c r="N12" s="192" t="s">
        <v>289</v>
      </c>
    </row>
    <row r="13" spans="1:15" x14ac:dyDescent="0.25">
      <c r="A13" s="217"/>
      <c r="B13" s="217"/>
      <c r="C13" s="217"/>
      <c r="D13" s="217"/>
      <c r="E13" s="217"/>
      <c r="F13" s="217"/>
      <c r="G13" s="217"/>
      <c r="H13" s="217"/>
      <c r="I13" s="217"/>
      <c r="J13" s="217"/>
    </row>
    <row r="14" spans="1:15" x14ac:dyDescent="0.25">
      <c r="A14" s="217"/>
      <c r="B14" s="217"/>
      <c r="C14" s="217"/>
      <c r="D14" s="217"/>
      <c r="E14" s="217"/>
      <c r="F14" s="217"/>
      <c r="G14" s="217"/>
      <c r="H14" s="217"/>
      <c r="I14" s="217"/>
      <c r="J14" s="217"/>
    </row>
    <row r="15" spans="1:15" x14ac:dyDescent="0.25">
      <c r="A15" s="217"/>
      <c r="B15" s="217"/>
      <c r="C15" s="217"/>
      <c r="D15" s="217"/>
      <c r="E15" s="217"/>
      <c r="F15" s="217"/>
      <c r="G15" s="217"/>
      <c r="H15" s="217"/>
      <c r="I15" s="217"/>
      <c r="J15" s="217"/>
    </row>
    <row r="16" spans="1:15" x14ac:dyDescent="0.25">
      <c r="A16" s="217"/>
      <c r="B16" s="217"/>
      <c r="C16" s="217"/>
      <c r="D16" s="217"/>
      <c r="E16" s="217"/>
      <c r="F16" s="217"/>
      <c r="G16" s="217"/>
      <c r="H16" s="217"/>
      <c r="I16" s="217"/>
      <c r="J16" s="217"/>
    </row>
    <row r="17" spans="1:10" x14ac:dyDescent="0.25">
      <c r="A17" s="217"/>
      <c r="B17" s="217"/>
      <c r="C17" s="217"/>
      <c r="D17" s="217"/>
      <c r="E17" s="217"/>
      <c r="F17" s="217"/>
      <c r="G17" s="217"/>
      <c r="H17" s="217"/>
      <c r="I17" s="217"/>
      <c r="J17" s="217"/>
    </row>
    <row r="18" spans="1:10" x14ac:dyDescent="0.25">
      <c r="A18" s="217"/>
      <c r="B18" s="217"/>
      <c r="C18" s="217"/>
      <c r="D18" s="217"/>
      <c r="E18" s="217"/>
      <c r="F18" s="217"/>
      <c r="G18" s="217"/>
      <c r="H18" s="217"/>
      <c r="I18" s="217"/>
      <c r="J18" s="217"/>
    </row>
    <row r="19" spans="1:10" x14ac:dyDescent="0.25">
      <c r="A19" s="217"/>
      <c r="B19" s="217"/>
      <c r="C19" s="217"/>
      <c r="D19" s="217"/>
      <c r="E19" s="217"/>
      <c r="F19" s="217"/>
      <c r="G19" s="217"/>
      <c r="H19" s="217"/>
      <c r="I19" s="217"/>
      <c r="J19" s="217"/>
    </row>
    <row r="20" spans="1:10" x14ac:dyDescent="0.25">
      <c r="A20" s="217"/>
      <c r="B20" s="217"/>
      <c r="C20" s="217"/>
      <c r="D20" s="217"/>
      <c r="E20" s="217"/>
      <c r="F20" s="217"/>
      <c r="G20" s="217"/>
      <c r="H20" s="217"/>
      <c r="I20" s="217"/>
      <c r="J20" s="217"/>
    </row>
    <row r="21" spans="1:10" x14ac:dyDescent="0.25">
      <c r="A21" s="217"/>
      <c r="B21" s="217"/>
      <c r="C21" s="217"/>
      <c r="D21" s="217"/>
      <c r="E21" s="217"/>
      <c r="F21" s="217"/>
      <c r="G21" s="217"/>
      <c r="H21" s="217"/>
      <c r="I21" s="217"/>
      <c r="J21" s="217"/>
    </row>
    <row r="22" spans="1:10" x14ac:dyDescent="0.25">
      <c r="A22" s="217"/>
      <c r="B22" s="217"/>
      <c r="C22" s="217"/>
      <c r="D22" s="217"/>
      <c r="E22" s="217"/>
      <c r="F22" s="217"/>
      <c r="G22" s="217"/>
      <c r="H22" s="217"/>
      <c r="I22" s="217"/>
      <c r="J22" s="217"/>
    </row>
    <row r="23" spans="1:10" x14ac:dyDescent="0.25">
      <c r="A23" s="217"/>
      <c r="B23" s="217"/>
      <c r="C23" s="217"/>
      <c r="D23" s="217"/>
      <c r="E23" s="217"/>
      <c r="F23" s="217"/>
      <c r="G23" s="217"/>
      <c r="H23" s="217"/>
      <c r="I23" s="217"/>
      <c r="J23" s="217"/>
    </row>
    <row r="24" spans="1:10" x14ac:dyDescent="0.25">
      <c r="A24" s="217"/>
      <c r="B24" s="217"/>
      <c r="C24" s="217"/>
      <c r="D24" s="217"/>
      <c r="E24" s="217"/>
      <c r="F24" s="217"/>
      <c r="G24" s="217"/>
      <c r="H24" s="217"/>
      <c r="I24" s="217"/>
      <c r="J24" s="217"/>
    </row>
    <row r="25" spans="1:10" x14ac:dyDescent="0.25">
      <c r="A25" s="217"/>
      <c r="B25" s="217"/>
      <c r="C25" s="217"/>
      <c r="D25" s="217"/>
      <c r="E25" s="217"/>
      <c r="F25" s="217"/>
      <c r="G25" s="217"/>
      <c r="H25" s="217"/>
      <c r="I25" s="217"/>
      <c r="J25" s="217"/>
    </row>
    <row r="26" spans="1:10" x14ac:dyDescent="0.25">
      <c r="A26" s="217"/>
      <c r="B26" s="217"/>
      <c r="C26" s="217"/>
      <c r="D26" s="217"/>
      <c r="E26" s="217"/>
      <c r="F26" s="217"/>
      <c r="G26" s="217"/>
      <c r="H26" s="217"/>
      <c r="I26" s="217"/>
      <c r="J26" s="217"/>
    </row>
    <row r="27" spans="1:10" x14ac:dyDescent="0.25">
      <c r="A27" s="217"/>
      <c r="B27" s="217"/>
      <c r="C27" s="217"/>
      <c r="D27" s="217"/>
      <c r="E27" s="217"/>
      <c r="F27" s="217"/>
      <c r="G27" s="217"/>
      <c r="H27" s="217"/>
      <c r="I27" s="217"/>
      <c r="J27" s="217"/>
    </row>
    <row r="28" spans="1:10" x14ac:dyDescent="0.25">
      <c r="A28" s="217"/>
      <c r="B28" s="217"/>
      <c r="C28" s="217"/>
      <c r="D28" s="217"/>
      <c r="E28" s="217"/>
      <c r="F28" s="217"/>
      <c r="G28" s="217"/>
      <c r="H28" s="217"/>
      <c r="I28" s="217"/>
      <c r="J28" s="217"/>
    </row>
    <row r="29" spans="1:10" x14ac:dyDescent="0.25">
      <c r="A29" s="217"/>
      <c r="B29" s="217"/>
      <c r="C29" s="217"/>
      <c r="D29" s="217"/>
      <c r="E29" s="217"/>
      <c r="F29" s="217"/>
      <c r="G29" s="217"/>
      <c r="H29" s="217"/>
      <c r="I29" s="217"/>
      <c r="J29" s="217"/>
    </row>
    <row r="30" spans="1:10" x14ac:dyDescent="0.25">
      <c r="A30" s="217"/>
      <c r="B30" s="217"/>
      <c r="C30" s="217"/>
      <c r="D30" s="217"/>
      <c r="E30" s="217"/>
      <c r="F30" s="217"/>
      <c r="G30" s="217"/>
      <c r="H30" s="217"/>
      <c r="I30" s="217"/>
      <c r="J30" s="217"/>
    </row>
    <row r="31" spans="1:10" x14ac:dyDescent="0.25">
      <c r="A31" s="217"/>
      <c r="B31" s="217"/>
      <c r="C31" s="217"/>
      <c r="D31" s="217"/>
      <c r="E31" s="217"/>
      <c r="F31" s="217"/>
      <c r="G31" s="217"/>
      <c r="H31" s="217"/>
      <c r="I31" s="217"/>
      <c r="J31" s="217"/>
    </row>
    <row r="32" spans="1:10" x14ac:dyDescent="0.25">
      <c r="A32" s="217"/>
      <c r="B32" s="217"/>
      <c r="C32" s="217"/>
      <c r="D32" s="217"/>
      <c r="E32" s="217"/>
      <c r="F32" s="217"/>
      <c r="G32" s="217"/>
      <c r="H32" s="217"/>
      <c r="I32" s="217"/>
      <c r="J32" s="217"/>
    </row>
    <row r="33" spans="1:10" x14ac:dyDescent="0.25">
      <c r="A33" s="217"/>
      <c r="B33" s="217"/>
      <c r="C33" s="217"/>
      <c r="D33" s="217"/>
      <c r="E33" s="217"/>
      <c r="F33" s="217"/>
      <c r="G33" s="217"/>
      <c r="H33" s="217"/>
      <c r="I33" s="217"/>
      <c r="J33" s="217"/>
    </row>
    <row r="34" spans="1:10" x14ac:dyDescent="0.25">
      <c r="A34" s="217"/>
      <c r="B34" s="217"/>
      <c r="C34" s="217"/>
      <c r="D34" s="217"/>
      <c r="E34" s="217"/>
      <c r="F34" s="217"/>
      <c r="G34" s="217"/>
      <c r="H34" s="217"/>
      <c r="I34" s="217"/>
      <c r="J34" s="217"/>
    </row>
    <row r="35" spans="1:10" x14ac:dyDescent="0.25">
      <c r="A35" s="217"/>
      <c r="B35" s="217"/>
      <c r="C35" s="217"/>
      <c r="D35" s="217"/>
      <c r="E35" s="217"/>
      <c r="F35" s="217"/>
      <c r="G35" s="217"/>
      <c r="H35" s="217"/>
      <c r="I35" s="217"/>
      <c r="J35" s="217"/>
    </row>
    <row r="36" spans="1:10" x14ac:dyDescent="0.25">
      <c r="A36" s="217"/>
      <c r="B36" s="217"/>
      <c r="C36" s="217"/>
      <c r="D36" s="217"/>
      <c r="E36" s="217"/>
      <c r="F36" s="217"/>
      <c r="G36" s="217"/>
      <c r="H36" s="217"/>
      <c r="I36" s="217"/>
      <c r="J36" s="217"/>
    </row>
    <row r="37" spans="1:10" x14ac:dyDescent="0.25">
      <c r="A37" s="217"/>
      <c r="B37" s="217"/>
      <c r="C37" s="217"/>
      <c r="D37" s="217"/>
      <c r="E37" s="217"/>
      <c r="F37" s="217"/>
      <c r="G37" s="217"/>
      <c r="H37" s="217"/>
      <c r="I37" s="217"/>
      <c r="J37" s="217"/>
    </row>
    <row r="38" spans="1:10" x14ac:dyDescent="0.25">
      <c r="A38" s="217"/>
      <c r="B38" s="217"/>
      <c r="C38" s="217"/>
      <c r="D38" s="217"/>
      <c r="E38" s="217"/>
      <c r="F38" s="217"/>
      <c r="G38" s="217"/>
      <c r="H38" s="217"/>
      <c r="I38" s="217"/>
      <c r="J38" s="217"/>
    </row>
    <row r="39" spans="1:10" x14ac:dyDescent="0.25">
      <c r="A39" s="217"/>
      <c r="B39" s="217"/>
      <c r="C39" s="217"/>
      <c r="D39" s="217"/>
      <c r="E39" s="217"/>
      <c r="F39" s="217"/>
      <c r="G39" s="217"/>
      <c r="H39" s="217"/>
      <c r="I39" s="217"/>
      <c r="J39" s="217"/>
    </row>
    <row r="40" spans="1:10" x14ac:dyDescent="0.25">
      <c r="A40" s="217"/>
      <c r="B40" s="217"/>
      <c r="C40" s="217"/>
      <c r="D40" s="217"/>
      <c r="E40" s="217"/>
      <c r="F40" s="217"/>
      <c r="G40" s="217"/>
      <c r="H40" s="217"/>
      <c r="I40" s="217"/>
      <c r="J40" s="217"/>
    </row>
    <row r="41" spans="1:10" x14ac:dyDescent="0.25">
      <c r="A41" s="217"/>
      <c r="B41" s="217"/>
      <c r="C41" s="217"/>
      <c r="D41" s="217"/>
      <c r="E41" s="217"/>
      <c r="F41" s="217"/>
      <c r="G41" s="217"/>
      <c r="H41" s="217"/>
      <c r="I41" s="217"/>
      <c r="J41" s="217"/>
    </row>
    <row r="42" spans="1:10" x14ac:dyDescent="0.25">
      <c r="A42" s="217"/>
      <c r="B42" s="217"/>
      <c r="C42" s="217"/>
      <c r="D42" s="217"/>
      <c r="E42" s="217"/>
      <c r="F42" s="217"/>
      <c r="G42" s="217"/>
      <c r="H42" s="217"/>
      <c r="I42" s="217"/>
      <c r="J42" s="217"/>
    </row>
    <row r="43" spans="1:10" x14ac:dyDescent="0.25">
      <c r="A43" s="217"/>
      <c r="B43" s="217"/>
      <c r="C43" s="217"/>
      <c r="D43" s="217"/>
      <c r="E43" s="217"/>
      <c r="F43" s="217"/>
      <c r="G43" s="217"/>
      <c r="H43" s="217"/>
      <c r="I43" s="217"/>
      <c r="J43" s="217"/>
    </row>
    <row r="44" spans="1:10" x14ac:dyDescent="0.25">
      <c r="A44" s="217"/>
      <c r="B44" s="217"/>
      <c r="C44" s="217"/>
      <c r="D44" s="217"/>
      <c r="E44" s="217"/>
      <c r="F44" s="217"/>
      <c r="G44" s="217"/>
      <c r="H44" s="217"/>
      <c r="I44" s="217"/>
      <c r="J44" s="217"/>
    </row>
    <row r="45" spans="1:10" x14ac:dyDescent="0.25">
      <c r="A45" s="217"/>
      <c r="B45" s="217"/>
      <c r="C45" s="217"/>
      <c r="D45" s="217"/>
      <c r="E45" s="217"/>
      <c r="F45" s="217"/>
      <c r="G45" s="217"/>
      <c r="H45" s="217"/>
      <c r="I45" s="217"/>
      <c r="J45" s="217"/>
    </row>
    <row r="46" spans="1:10" x14ac:dyDescent="0.25">
      <c r="A46" s="217"/>
      <c r="B46" s="217"/>
      <c r="C46" s="217"/>
      <c r="D46" s="217"/>
      <c r="E46" s="217"/>
      <c r="F46" s="217"/>
      <c r="G46" s="217"/>
      <c r="H46" s="217"/>
      <c r="I46" s="217"/>
      <c r="J46" s="217"/>
    </row>
    <row r="47" spans="1:10" x14ac:dyDescent="0.25">
      <c r="A47" s="216"/>
      <c r="B47" s="216"/>
      <c r="C47" s="216"/>
      <c r="D47" s="216"/>
      <c r="E47" s="216"/>
      <c r="F47" s="216"/>
      <c r="G47" s="216"/>
      <c r="H47" s="216"/>
      <c r="I47" s="216"/>
      <c r="J47" s="216"/>
    </row>
    <row r="48" spans="1:10" ht="23.25" x14ac:dyDescent="0.35">
      <c r="A48" s="221" t="s">
        <v>384</v>
      </c>
      <c r="B48" s="221"/>
      <c r="C48" s="216"/>
      <c r="D48" s="216"/>
      <c r="E48" s="216"/>
      <c r="F48" s="216"/>
      <c r="G48" s="216"/>
      <c r="H48" s="216"/>
      <c r="I48" s="216"/>
      <c r="J48" s="216"/>
    </row>
    <row r="49" spans="1:8" ht="23.25" x14ac:dyDescent="0.35">
      <c r="A49" s="221" t="s">
        <v>1</v>
      </c>
      <c r="B49" s="221"/>
      <c r="C49" s="220"/>
      <c r="D49" s="220"/>
      <c r="E49" s="220"/>
      <c r="F49" s="220"/>
      <c r="G49" s="220"/>
      <c r="H49" s="220"/>
    </row>
    <row r="50" spans="1:8" ht="23.25" x14ac:dyDescent="0.35">
      <c r="A50" s="222" t="s">
        <v>173</v>
      </c>
      <c r="B50" s="222"/>
      <c r="C50" s="220"/>
      <c r="D50" s="220"/>
      <c r="E50" s="220"/>
      <c r="F50" s="220"/>
      <c r="G50" s="220"/>
      <c r="H50" s="220"/>
    </row>
    <row r="51" spans="1:8" ht="23.25" x14ac:dyDescent="0.35">
      <c r="A51" s="223" t="s">
        <v>0</v>
      </c>
      <c r="B51" s="223"/>
      <c r="C51" s="220"/>
      <c r="D51" s="220"/>
      <c r="E51" s="220"/>
      <c r="F51" s="220"/>
      <c r="G51" s="220"/>
      <c r="H51" s="220"/>
    </row>
  </sheetData>
  <mergeCells count="1">
    <mergeCell ref="K2:O2"/>
  </mergeCells>
  <hyperlinks>
    <hyperlink ref="A51" r:id="rId1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P17"/>
  <sheetViews>
    <sheetView showGridLines="0" zoomScale="85" zoomScaleNormal="85" workbookViewId="0">
      <selection activeCell="C16" sqref="C16"/>
    </sheetView>
  </sheetViews>
  <sheetFormatPr defaultColWidth="8.7109375" defaultRowHeight="15" x14ac:dyDescent="0.25"/>
  <cols>
    <col min="1" max="1" width="19.42578125" style="192" customWidth="1"/>
    <col min="2" max="2" width="33.7109375" style="192" customWidth="1"/>
    <col min="3" max="5" width="8.7109375" style="192"/>
    <col min="6" max="6" width="45.42578125" style="192" customWidth="1"/>
    <col min="7" max="16" width="8.7109375" style="192"/>
    <col min="17" max="16384" width="8.7109375" style="191"/>
  </cols>
  <sheetData>
    <row r="1" spans="1:6" ht="113.25" customHeight="1" thickBot="1" x14ac:dyDescent="0.3">
      <c r="A1" s="219"/>
      <c r="B1" s="408"/>
      <c r="C1" s="408"/>
      <c r="D1" s="408"/>
      <c r="E1" s="408"/>
      <c r="F1" s="218"/>
    </row>
    <row r="2" spans="1:6" ht="52.5" customHeight="1" x14ac:dyDescent="0.25">
      <c r="A2" s="401" t="s">
        <v>291</v>
      </c>
      <c r="B2" s="401"/>
      <c r="C2" s="401"/>
      <c r="D2" s="401"/>
      <c r="E2" s="401"/>
      <c r="F2" s="401"/>
    </row>
    <row r="3" spans="1:6" ht="14.45" customHeight="1" x14ac:dyDescent="0.25">
      <c r="A3" s="409" t="s">
        <v>435</v>
      </c>
      <c r="B3" s="410"/>
      <c r="C3" s="410"/>
      <c r="D3" s="410"/>
      <c r="E3" s="410"/>
      <c r="F3" s="410"/>
    </row>
    <row r="4" spans="1:6" ht="14.45" customHeight="1" x14ac:dyDescent="0.25">
      <c r="A4" s="409"/>
      <c r="B4" s="410"/>
      <c r="C4" s="410"/>
      <c r="D4" s="410"/>
      <c r="E4" s="410"/>
      <c r="F4" s="410"/>
    </row>
    <row r="5" spans="1:6" ht="69" customHeight="1" thickBot="1" x14ac:dyDescent="0.3">
      <c r="A5" s="409"/>
      <c r="B5" s="410"/>
      <c r="C5" s="410"/>
      <c r="D5" s="410"/>
      <c r="E5" s="410"/>
      <c r="F5" s="410"/>
    </row>
    <row r="6" spans="1:6" ht="53.25" customHeight="1" x14ac:dyDescent="0.25">
      <c r="A6" s="401" t="s">
        <v>290</v>
      </c>
      <c r="B6" s="401"/>
      <c r="C6" s="401"/>
      <c r="D6" s="401"/>
      <c r="E6" s="401"/>
      <c r="F6" s="401"/>
    </row>
    <row r="7" spans="1:6" ht="15" customHeight="1" x14ac:dyDescent="0.25">
      <c r="A7" s="402" t="s">
        <v>442</v>
      </c>
      <c r="B7" s="403"/>
      <c r="C7" s="403"/>
      <c r="D7" s="403"/>
      <c r="E7" s="403"/>
      <c r="F7" s="403"/>
    </row>
    <row r="8" spans="1:6" ht="15" customHeight="1" x14ac:dyDescent="0.25">
      <c r="A8" s="404"/>
      <c r="B8" s="405"/>
      <c r="C8" s="405"/>
      <c r="D8" s="405"/>
      <c r="E8" s="405"/>
      <c r="F8" s="405"/>
    </row>
    <row r="9" spans="1:6" ht="69.75" customHeight="1" x14ac:dyDescent="0.25">
      <c r="A9" s="406"/>
      <c r="B9" s="407"/>
      <c r="C9" s="407"/>
      <c r="D9" s="407"/>
      <c r="E9" s="407"/>
      <c r="F9" s="407"/>
    </row>
    <row r="10" spans="1:6" ht="45" customHeight="1" x14ac:dyDescent="0.25">
      <c r="A10" s="211"/>
    </row>
    <row r="16" spans="1:6" x14ac:dyDescent="0.25">
      <c r="B16" s="193"/>
    </row>
    <row r="17" spans="2:2" x14ac:dyDescent="0.25">
      <c r="B17" s="193"/>
    </row>
  </sheetData>
  <mergeCells count="5">
    <mergeCell ref="A6:F6"/>
    <mergeCell ref="A7:F9"/>
    <mergeCell ref="B1:E1"/>
    <mergeCell ref="A2:F2"/>
    <mergeCell ref="A3:F5"/>
  </mergeCells>
  <pageMargins left="0.7" right="0.7" top="0.75" bottom="0.75" header="0.3" footer="0.3"/>
  <pageSetup orientation="portrait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</sheetPr>
  <dimension ref="A1:B332"/>
  <sheetViews>
    <sheetView showGridLines="0" zoomScale="80" zoomScaleNormal="80" workbookViewId="0">
      <selection activeCell="B7" sqref="B7"/>
    </sheetView>
  </sheetViews>
  <sheetFormatPr defaultColWidth="9.140625" defaultRowHeight="12.75" x14ac:dyDescent="0.2"/>
  <cols>
    <col min="1" max="1" width="50.5703125" style="196" customWidth="1"/>
    <col min="2" max="2" width="88" style="195" customWidth="1"/>
    <col min="3" max="16384" width="9.140625" style="194"/>
  </cols>
  <sheetData>
    <row r="1" spans="1:2" ht="134.25" customHeight="1" thickBot="1" x14ac:dyDescent="0.3">
      <c r="A1" s="411"/>
      <c r="B1" s="411"/>
    </row>
    <row r="2" spans="1:2" ht="42" customHeight="1" x14ac:dyDescent="0.2">
      <c r="A2" s="412" t="s">
        <v>301</v>
      </c>
      <c r="B2" s="412"/>
    </row>
    <row r="3" spans="1:2" ht="33" customHeight="1" x14ac:dyDescent="0.2">
      <c r="A3" s="199" t="s">
        <v>300</v>
      </c>
      <c r="B3" s="200" t="s">
        <v>302</v>
      </c>
    </row>
    <row r="4" spans="1:2" ht="33" customHeight="1" x14ac:dyDescent="0.2">
      <c r="A4" s="199" t="s">
        <v>303</v>
      </c>
      <c r="B4" s="200" t="s">
        <v>304</v>
      </c>
    </row>
    <row r="5" spans="1:2" ht="33" customHeight="1" x14ac:dyDescent="0.2">
      <c r="A5" s="201" t="s">
        <v>305</v>
      </c>
      <c r="B5" s="200" t="s">
        <v>306</v>
      </c>
    </row>
    <row r="6" spans="1:2" ht="33" customHeight="1" x14ac:dyDescent="0.2">
      <c r="A6" s="199" t="s">
        <v>307</v>
      </c>
      <c r="B6" s="200" t="s">
        <v>308</v>
      </c>
    </row>
    <row r="7" spans="1:2" ht="33" customHeight="1" x14ac:dyDescent="0.2">
      <c r="A7" s="199" t="s">
        <v>309</v>
      </c>
      <c r="B7" s="200" t="s">
        <v>310</v>
      </c>
    </row>
    <row r="8" spans="1:2" ht="33" customHeight="1" x14ac:dyDescent="0.2">
      <c r="A8" s="201" t="s">
        <v>311</v>
      </c>
      <c r="B8" s="200" t="s">
        <v>310</v>
      </c>
    </row>
    <row r="9" spans="1:2" ht="33" customHeight="1" x14ac:dyDescent="0.2">
      <c r="A9" s="199" t="s">
        <v>312</v>
      </c>
      <c r="B9" s="200" t="s">
        <v>313</v>
      </c>
    </row>
    <row r="10" spans="1:2" ht="33" customHeight="1" x14ac:dyDescent="0.2">
      <c r="A10" s="199" t="s">
        <v>314</v>
      </c>
      <c r="B10" s="200" t="s">
        <v>315</v>
      </c>
    </row>
    <row r="11" spans="1:2" ht="33" customHeight="1" x14ac:dyDescent="0.2">
      <c r="A11" s="199" t="s">
        <v>299</v>
      </c>
      <c r="B11" s="200" t="s">
        <v>316</v>
      </c>
    </row>
    <row r="12" spans="1:2" ht="33" customHeight="1" x14ac:dyDescent="0.2">
      <c r="A12" s="199" t="s">
        <v>317</v>
      </c>
      <c r="B12" s="200" t="s">
        <v>318</v>
      </c>
    </row>
    <row r="13" spans="1:2" ht="33" customHeight="1" x14ac:dyDescent="0.2">
      <c r="A13" s="199" t="s">
        <v>319</v>
      </c>
      <c r="B13" s="200" t="s">
        <v>320</v>
      </c>
    </row>
    <row r="14" spans="1:2" ht="33" customHeight="1" x14ac:dyDescent="0.2">
      <c r="A14" s="199" t="s">
        <v>321</v>
      </c>
      <c r="B14" s="200" t="s">
        <v>322</v>
      </c>
    </row>
    <row r="15" spans="1:2" ht="33" customHeight="1" x14ac:dyDescent="0.2">
      <c r="A15" s="199" t="s">
        <v>298</v>
      </c>
      <c r="B15" s="200" t="s">
        <v>323</v>
      </c>
    </row>
    <row r="16" spans="1:2" ht="33" customHeight="1" x14ac:dyDescent="0.2">
      <c r="A16" s="199" t="s">
        <v>324</v>
      </c>
      <c r="B16" s="200" t="s">
        <v>325</v>
      </c>
    </row>
    <row r="17" spans="1:2" ht="33" customHeight="1" x14ac:dyDescent="0.2">
      <c r="A17" s="199" t="s">
        <v>377</v>
      </c>
      <c r="B17" s="200" t="s">
        <v>373</v>
      </c>
    </row>
    <row r="18" spans="1:2" ht="33" customHeight="1" x14ac:dyDescent="0.2">
      <c r="A18" s="199" t="s">
        <v>326</v>
      </c>
      <c r="B18" s="200" t="s">
        <v>327</v>
      </c>
    </row>
    <row r="19" spans="1:2" ht="33" customHeight="1" x14ac:dyDescent="0.2">
      <c r="A19" s="199" t="s">
        <v>297</v>
      </c>
      <c r="B19" s="200" t="s">
        <v>328</v>
      </c>
    </row>
    <row r="20" spans="1:2" ht="33" customHeight="1" x14ac:dyDescent="0.2">
      <c r="A20" s="199" t="s">
        <v>329</v>
      </c>
      <c r="B20" s="200" t="s">
        <v>330</v>
      </c>
    </row>
    <row r="21" spans="1:2" ht="33" customHeight="1" x14ac:dyDescent="0.2">
      <c r="A21" s="202" t="s">
        <v>9</v>
      </c>
      <c r="B21" s="203" t="s">
        <v>372</v>
      </c>
    </row>
    <row r="22" spans="1:2" ht="33" customHeight="1" x14ac:dyDescent="0.2">
      <c r="A22" s="202" t="s">
        <v>378</v>
      </c>
      <c r="B22" s="200" t="s">
        <v>374</v>
      </c>
    </row>
    <row r="23" spans="1:2" ht="33" customHeight="1" x14ac:dyDescent="0.2">
      <c r="A23" s="202" t="s">
        <v>379</v>
      </c>
      <c r="B23" s="200" t="s">
        <v>375</v>
      </c>
    </row>
    <row r="24" spans="1:2" ht="33" customHeight="1" x14ac:dyDescent="0.2">
      <c r="A24" s="199" t="s">
        <v>296</v>
      </c>
      <c r="B24" s="200" t="s">
        <v>331</v>
      </c>
    </row>
    <row r="25" spans="1:2" ht="33" customHeight="1" x14ac:dyDescent="0.2">
      <c r="A25" s="199" t="s">
        <v>332</v>
      </c>
      <c r="B25" s="200" t="s">
        <v>333</v>
      </c>
    </row>
    <row r="26" spans="1:2" ht="33" customHeight="1" x14ac:dyDescent="0.2">
      <c r="A26" s="199" t="s">
        <v>295</v>
      </c>
      <c r="B26" s="200" t="s">
        <v>294</v>
      </c>
    </row>
    <row r="27" spans="1:2" ht="33" customHeight="1" x14ac:dyDescent="0.2">
      <c r="A27" s="199" t="s">
        <v>334</v>
      </c>
      <c r="B27" s="200" t="s">
        <v>335</v>
      </c>
    </row>
    <row r="28" spans="1:2" ht="33" customHeight="1" x14ac:dyDescent="0.2">
      <c r="A28" s="199" t="s">
        <v>336</v>
      </c>
      <c r="B28" s="200" t="s">
        <v>337</v>
      </c>
    </row>
    <row r="29" spans="1:2" ht="33" customHeight="1" x14ac:dyDescent="0.2">
      <c r="A29" s="199" t="s">
        <v>380</v>
      </c>
      <c r="B29" s="200" t="s">
        <v>376</v>
      </c>
    </row>
    <row r="30" spans="1:2" ht="33" customHeight="1" x14ac:dyDescent="0.2">
      <c r="A30" s="199" t="s">
        <v>338</v>
      </c>
      <c r="B30" s="200" t="s">
        <v>339</v>
      </c>
    </row>
    <row r="31" spans="1:2" ht="33" customHeight="1" x14ac:dyDescent="0.2">
      <c r="A31" s="199" t="s">
        <v>340</v>
      </c>
      <c r="B31" s="200" t="s">
        <v>341</v>
      </c>
    </row>
    <row r="32" spans="1:2" ht="33" customHeight="1" x14ac:dyDescent="0.2">
      <c r="A32" s="199" t="s">
        <v>342</v>
      </c>
      <c r="B32" s="200" t="s">
        <v>343</v>
      </c>
    </row>
    <row r="33" spans="1:2" ht="33" customHeight="1" x14ac:dyDescent="0.2">
      <c r="A33" s="199" t="s">
        <v>293</v>
      </c>
      <c r="B33" s="200" t="s">
        <v>344</v>
      </c>
    </row>
    <row r="34" spans="1:2" ht="33" customHeight="1" x14ac:dyDescent="0.2">
      <c r="A34" s="199" t="s">
        <v>345</v>
      </c>
      <c r="B34" s="200" t="s">
        <v>346</v>
      </c>
    </row>
    <row r="35" spans="1:2" ht="33" customHeight="1" x14ac:dyDescent="0.2">
      <c r="A35" s="199" t="s">
        <v>292</v>
      </c>
      <c r="B35" s="200" t="s">
        <v>347</v>
      </c>
    </row>
    <row r="36" spans="1:2" ht="33" customHeight="1" x14ac:dyDescent="0.2">
      <c r="A36" s="199" t="s">
        <v>348</v>
      </c>
      <c r="B36" s="200" t="s">
        <v>349</v>
      </c>
    </row>
    <row r="37" spans="1:2" ht="33" customHeight="1" x14ac:dyDescent="0.2">
      <c r="A37" s="201" t="s">
        <v>350</v>
      </c>
      <c r="B37" s="200" t="s">
        <v>351</v>
      </c>
    </row>
    <row r="38" spans="1:2" ht="42" customHeight="1" x14ac:dyDescent="0.2">
      <c r="A38" s="201" t="s">
        <v>352</v>
      </c>
      <c r="B38" s="204" t="s">
        <v>353</v>
      </c>
    </row>
    <row r="39" spans="1:2" ht="42" customHeight="1" x14ac:dyDescent="0.2">
      <c r="A39" s="209" t="s">
        <v>382</v>
      </c>
      <c r="B39" s="210" t="s">
        <v>383</v>
      </c>
    </row>
    <row r="40" spans="1:2" ht="33" customHeight="1" thickBot="1" x14ac:dyDescent="0.25">
      <c r="A40" s="205" t="s">
        <v>354</v>
      </c>
      <c r="B40" s="206" t="s">
        <v>355</v>
      </c>
    </row>
    <row r="41" spans="1:2" ht="42" customHeight="1" x14ac:dyDescent="0.2">
      <c r="A41" s="413" t="s">
        <v>356</v>
      </c>
      <c r="B41" s="413"/>
    </row>
    <row r="42" spans="1:2" ht="33" customHeight="1" x14ac:dyDescent="0.2">
      <c r="A42" s="207" t="s">
        <v>357</v>
      </c>
      <c r="B42" s="208" t="s">
        <v>358</v>
      </c>
    </row>
    <row r="43" spans="1:2" ht="33" customHeight="1" x14ac:dyDescent="0.2">
      <c r="A43" s="199" t="s">
        <v>359</v>
      </c>
      <c r="B43" s="208" t="s">
        <v>360</v>
      </c>
    </row>
    <row r="44" spans="1:2" ht="33" customHeight="1" x14ac:dyDescent="0.2">
      <c r="A44" s="199" t="s">
        <v>361</v>
      </c>
      <c r="B44" s="208" t="s">
        <v>362</v>
      </c>
    </row>
    <row r="45" spans="1:2" ht="33" customHeight="1" x14ac:dyDescent="0.2">
      <c r="A45" s="199" t="s">
        <v>363</v>
      </c>
      <c r="B45" s="208" t="s">
        <v>364</v>
      </c>
    </row>
    <row r="46" spans="1:2" ht="33" customHeight="1" x14ac:dyDescent="0.2">
      <c r="A46" s="199" t="s">
        <v>365</v>
      </c>
      <c r="B46" s="208" t="s">
        <v>366</v>
      </c>
    </row>
    <row r="47" spans="1:2" ht="33" customHeight="1" x14ac:dyDescent="0.2">
      <c r="A47" s="199" t="s">
        <v>367</v>
      </c>
      <c r="B47" s="208" t="s">
        <v>368</v>
      </c>
    </row>
    <row r="48" spans="1:2" ht="33" customHeight="1" x14ac:dyDescent="0.2">
      <c r="A48" s="199" t="s">
        <v>369</v>
      </c>
      <c r="B48" s="208" t="s">
        <v>370</v>
      </c>
    </row>
    <row r="49" spans="1:2" ht="33" customHeight="1" x14ac:dyDescent="0.2">
      <c r="A49" s="199" t="s">
        <v>381</v>
      </c>
      <c r="B49" s="208" t="s">
        <v>371</v>
      </c>
    </row>
    <row r="50" spans="1:2" x14ac:dyDescent="0.2">
      <c r="A50" s="198"/>
      <c r="B50" s="197"/>
    </row>
    <row r="52" spans="1:2" x14ac:dyDescent="0.2">
      <c r="A52" s="198"/>
      <c r="B52" s="198"/>
    </row>
    <row r="53" spans="1:2" x14ac:dyDescent="0.2">
      <c r="A53" s="198"/>
      <c r="B53" s="197"/>
    </row>
    <row r="55" spans="1:2" x14ac:dyDescent="0.2">
      <c r="A55" s="198"/>
      <c r="B55" s="198"/>
    </row>
    <row r="56" spans="1:2" x14ac:dyDescent="0.2">
      <c r="A56" s="198"/>
      <c r="B56" s="197"/>
    </row>
    <row r="58" spans="1:2" x14ac:dyDescent="0.2">
      <c r="A58" s="198"/>
      <c r="B58" s="198"/>
    </row>
    <row r="59" spans="1:2" x14ac:dyDescent="0.2">
      <c r="A59" s="198"/>
      <c r="B59" s="197"/>
    </row>
    <row r="61" spans="1:2" x14ac:dyDescent="0.2">
      <c r="A61" s="198"/>
      <c r="B61" s="198"/>
    </row>
    <row r="62" spans="1:2" x14ac:dyDescent="0.2">
      <c r="A62" s="198"/>
      <c r="B62" s="197"/>
    </row>
    <row r="64" spans="1:2" x14ac:dyDescent="0.2">
      <c r="A64" s="198"/>
      <c r="B64" s="198"/>
    </row>
    <row r="65" spans="1:2" x14ac:dyDescent="0.2">
      <c r="A65" s="198"/>
      <c r="B65" s="197"/>
    </row>
    <row r="67" spans="1:2" x14ac:dyDescent="0.2">
      <c r="A67" s="198"/>
      <c r="B67" s="198"/>
    </row>
    <row r="68" spans="1:2" x14ac:dyDescent="0.2">
      <c r="A68" s="198"/>
      <c r="B68" s="197"/>
    </row>
    <row r="70" spans="1:2" x14ac:dyDescent="0.2">
      <c r="A70" s="198"/>
      <c r="B70" s="198"/>
    </row>
    <row r="71" spans="1:2" x14ac:dyDescent="0.2">
      <c r="A71" s="198"/>
      <c r="B71" s="197"/>
    </row>
    <row r="73" spans="1:2" x14ac:dyDescent="0.2">
      <c r="A73" s="198"/>
      <c r="B73" s="198"/>
    </row>
    <row r="74" spans="1:2" x14ac:dyDescent="0.2">
      <c r="A74" s="198"/>
      <c r="B74" s="197"/>
    </row>
    <row r="76" spans="1:2" x14ac:dyDescent="0.2">
      <c r="A76" s="198"/>
      <c r="B76" s="198"/>
    </row>
    <row r="77" spans="1:2" x14ac:dyDescent="0.2">
      <c r="A77" s="198"/>
      <c r="B77" s="197"/>
    </row>
    <row r="79" spans="1:2" x14ac:dyDescent="0.2">
      <c r="A79" s="198"/>
      <c r="B79" s="198"/>
    </row>
    <row r="80" spans="1:2" x14ac:dyDescent="0.2">
      <c r="A80" s="198"/>
      <c r="B80" s="197"/>
    </row>
    <row r="82" spans="1:2" x14ac:dyDescent="0.2">
      <c r="A82" s="198"/>
      <c r="B82" s="198"/>
    </row>
    <row r="83" spans="1:2" x14ac:dyDescent="0.2">
      <c r="A83" s="198"/>
      <c r="B83" s="197"/>
    </row>
    <row r="85" spans="1:2" x14ac:dyDescent="0.2">
      <c r="A85" s="198"/>
      <c r="B85" s="198"/>
    </row>
    <row r="86" spans="1:2" x14ac:dyDescent="0.2">
      <c r="A86" s="198"/>
      <c r="B86" s="197"/>
    </row>
    <row r="88" spans="1:2" x14ac:dyDescent="0.2">
      <c r="A88" s="198"/>
      <c r="B88" s="198"/>
    </row>
    <row r="89" spans="1:2" x14ac:dyDescent="0.2">
      <c r="A89" s="198"/>
      <c r="B89" s="197"/>
    </row>
    <row r="91" spans="1:2" x14ac:dyDescent="0.2">
      <c r="A91" s="198"/>
      <c r="B91" s="198"/>
    </row>
    <row r="92" spans="1:2" x14ac:dyDescent="0.2">
      <c r="A92" s="198"/>
      <c r="B92" s="197"/>
    </row>
    <row r="94" spans="1:2" x14ac:dyDescent="0.2">
      <c r="A94" s="198"/>
      <c r="B94" s="198"/>
    </row>
    <row r="95" spans="1:2" x14ac:dyDescent="0.2">
      <c r="A95" s="198"/>
      <c r="B95" s="197"/>
    </row>
    <row r="97" spans="1:2" x14ac:dyDescent="0.2">
      <c r="A97" s="198"/>
      <c r="B97" s="198"/>
    </row>
    <row r="98" spans="1:2" x14ac:dyDescent="0.2">
      <c r="A98" s="198"/>
      <c r="B98" s="197"/>
    </row>
    <row r="100" spans="1:2" x14ac:dyDescent="0.2">
      <c r="A100" s="198"/>
      <c r="B100" s="198"/>
    </row>
    <row r="101" spans="1:2" x14ac:dyDescent="0.2">
      <c r="A101" s="198"/>
      <c r="B101" s="197"/>
    </row>
    <row r="103" spans="1:2" x14ac:dyDescent="0.2">
      <c r="A103" s="198"/>
      <c r="B103" s="198"/>
    </row>
    <row r="104" spans="1:2" x14ac:dyDescent="0.2">
      <c r="A104" s="198"/>
      <c r="B104" s="197"/>
    </row>
    <row r="106" spans="1:2" x14ac:dyDescent="0.2">
      <c r="A106" s="198"/>
      <c r="B106" s="198"/>
    </row>
    <row r="107" spans="1:2" x14ac:dyDescent="0.2">
      <c r="A107" s="198"/>
      <c r="B107" s="197"/>
    </row>
    <row r="109" spans="1:2" x14ac:dyDescent="0.2">
      <c r="A109" s="198"/>
      <c r="B109" s="198"/>
    </row>
    <row r="110" spans="1:2" x14ac:dyDescent="0.2">
      <c r="A110" s="198"/>
      <c r="B110" s="197"/>
    </row>
    <row r="112" spans="1:2" x14ac:dyDescent="0.2">
      <c r="A112" s="198"/>
      <c r="B112" s="198"/>
    </row>
    <row r="113" spans="1:2" x14ac:dyDescent="0.2">
      <c r="A113" s="198"/>
      <c r="B113" s="197"/>
    </row>
    <row r="115" spans="1:2" x14ac:dyDescent="0.2">
      <c r="A115" s="198"/>
      <c r="B115" s="198"/>
    </row>
    <row r="116" spans="1:2" x14ac:dyDescent="0.2">
      <c r="A116" s="198"/>
      <c r="B116" s="197"/>
    </row>
    <row r="118" spans="1:2" x14ac:dyDescent="0.2">
      <c r="A118" s="198"/>
      <c r="B118" s="198"/>
    </row>
    <row r="119" spans="1:2" x14ac:dyDescent="0.2">
      <c r="A119" s="198"/>
      <c r="B119" s="197"/>
    </row>
    <row r="121" spans="1:2" x14ac:dyDescent="0.2">
      <c r="A121" s="198"/>
      <c r="B121" s="198"/>
    </row>
    <row r="122" spans="1:2" x14ac:dyDescent="0.2">
      <c r="A122" s="198"/>
      <c r="B122" s="197"/>
    </row>
    <row r="124" spans="1:2" x14ac:dyDescent="0.2">
      <c r="A124" s="198"/>
      <c r="B124" s="198"/>
    </row>
    <row r="125" spans="1:2" x14ac:dyDescent="0.2">
      <c r="A125" s="198"/>
      <c r="B125" s="197"/>
    </row>
    <row r="127" spans="1:2" x14ac:dyDescent="0.2">
      <c r="A127" s="198"/>
      <c r="B127" s="198"/>
    </row>
    <row r="128" spans="1:2" x14ac:dyDescent="0.2">
      <c r="A128" s="198"/>
      <c r="B128" s="197"/>
    </row>
    <row r="130" spans="1:2" x14ac:dyDescent="0.2">
      <c r="A130" s="198"/>
      <c r="B130" s="198"/>
    </row>
    <row r="131" spans="1:2" x14ac:dyDescent="0.2">
      <c r="A131" s="198"/>
      <c r="B131" s="197"/>
    </row>
    <row r="133" spans="1:2" x14ac:dyDescent="0.2">
      <c r="A133" s="198"/>
      <c r="B133" s="198"/>
    </row>
    <row r="134" spans="1:2" x14ac:dyDescent="0.2">
      <c r="A134" s="198"/>
      <c r="B134" s="197"/>
    </row>
    <row r="136" spans="1:2" x14ac:dyDescent="0.2">
      <c r="A136" s="198"/>
      <c r="B136" s="198"/>
    </row>
    <row r="137" spans="1:2" x14ac:dyDescent="0.2">
      <c r="A137" s="198"/>
      <c r="B137" s="197"/>
    </row>
    <row r="139" spans="1:2" x14ac:dyDescent="0.2">
      <c r="A139" s="198"/>
      <c r="B139" s="198"/>
    </row>
    <row r="140" spans="1:2" x14ac:dyDescent="0.2">
      <c r="A140" s="198"/>
      <c r="B140" s="197"/>
    </row>
    <row r="142" spans="1:2" x14ac:dyDescent="0.2">
      <c r="A142" s="198"/>
      <c r="B142" s="198"/>
    </row>
    <row r="143" spans="1:2" x14ac:dyDescent="0.2">
      <c r="A143" s="198"/>
      <c r="B143" s="197"/>
    </row>
    <row r="145" spans="1:2" x14ac:dyDescent="0.2">
      <c r="A145" s="198"/>
      <c r="B145" s="198"/>
    </row>
    <row r="146" spans="1:2" x14ac:dyDescent="0.2">
      <c r="A146" s="198"/>
      <c r="B146" s="197"/>
    </row>
    <row r="148" spans="1:2" x14ac:dyDescent="0.2">
      <c r="A148" s="198"/>
      <c r="B148" s="198"/>
    </row>
    <row r="149" spans="1:2" x14ac:dyDescent="0.2">
      <c r="A149" s="198"/>
      <c r="B149" s="197"/>
    </row>
    <row r="151" spans="1:2" x14ac:dyDescent="0.2">
      <c r="A151" s="198"/>
      <c r="B151" s="198"/>
    </row>
    <row r="152" spans="1:2" x14ac:dyDescent="0.2">
      <c r="A152" s="198"/>
      <c r="B152" s="197"/>
    </row>
    <row r="154" spans="1:2" x14ac:dyDescent="0.2">
      <c r="A154" s="198"/>
      <c r="B154" s="198"/>
    </row>
    <row r="155" spans="1:2" x14ac:dyDescent="0.2">
      <c r="A155" s="198"/>
      <c r="B155" s="197"/>
    </row>
    <row r="157" spans="1:2" x14ac:dyDescent="0.2">
      <c r="A157" s="198"/>
      <c r="B157" s="198"/>
    </row>
    <row r="158" spans="1:2" x14ac:dyDescent="0.2">
      <c r="A158" s="198"/>
      <c r="B158" s="197"/>
    </row>
    <row r="160" spans="1:2" x14ac:dyDescent="0.2">
      <c r="A160" s="198"/>
      <c r="B160" s="198"/>
    </row>
    <row r="161" spans="1:2" x14ac:dyDescent="0.2">
      <c r="A161" s="198"/>
      <c r="B161" s="197"/>
    </row>
    <row r="163" spans="1:2" x14ac:dyDescent="0.2">
      <c r="A163" s="198"/>
      <c r="B163" s="198"/>
    </row>
    <row r="164" spans="1:2" x14ac:dyDescent="0.2">
      <c r="A164" s="198"/>
      <c r="B164" s="197"/>
    </row>
    <row r="166" spans="1:2" x14ac:dyDescent="0.2">
      <c r="A166" s="198"/>
      <c r="B166" s="198"/>
    </row>
    <row r="167" spans="1:2" x14ac:dyDescent="0.2">
      <c r="A167" s="198"/>
      <c r="B167" s="197"/>
    </row>
    <row r="169" spans="1:2" x14ac:dyDescent="0.2">
      <c r="A169" s="198"/>
      <c r="B169" s="198"/>
    </row>
    <row r="170" spans="1:2" x14ac:dyDescent="0.2">
      <c r="A170" s="198"/>
      <c r="B170" s="197"/>
    </row>
    <row r="172" spans="1:2" x14ac:dyDescent="0.2">
      <c r="A172" s="198"/>
      <c r="B172" s="198"/>
    </row>
    <row r="173" spans="1:2" x14ac:dyDescent="0.2">
      <c r="A173" s="198"/>
      <c r="B173" s="197"/>
    </row>
    <row r="175" spans="1:2" x14ac:dyDescent="0.2">
      <c r="A175" s="198"/>
      <c r="B175" s="198"/>
    </row>
    <row r="176" spans="1:2" x14ac:dyDescent="0.2">
      <c r="A176" s="198"/>
      <c r="B176" s="197"/>
    </row>
    <row r="178" spans="1:2" x14ac:dyDescent="0.2">
      <c r="A178" s="198"/>
      <c r="B178" s="198"/>
    </row>
    <row r="179" spans="1:2" x14ac:dyDescent="0.2">
      <c r="A179" s="198"/>
      <c r="B179" s="197"/>
    </row>
    <row r="181" spans="1:2" x14ac:dyDescent="0.2">
      <c r="A181" s="198"/>
      <c r="B181" s="198"/>
    </row>
    <row r="182" spans="1:2" x14ac:dyDescent="0.2">
      <c r="A182" s="198"/>
      <c r="B182" s="197"/>
    </row>
    <row r="184" spans="1:2" x14ac:dyDescent="0.2">
      <c r="A184" s="198"/>
      <c r="B184" s="198"/>
    </row>
    <row r="185" spans="1:2" x14ac:dyDescent="0.2">
      <c r="A185" s="198"/>
      <c r="B185" s="197"/>
    </row>
    <row r="187" spans="1:2" x14ac:dyDescent="0.2">
      <c r="A187" s="198"/>
      <c r="B187" s="198"/>
    </row>
    <row r="188" spans="1:2" x14ac:dyDescent="0.2">
      <c r="A188" s="198"/>
      <c r="B188" s="197"/>
    </row>
    <row r="190" spans="1:2" x14ac:dyDescent="0.2">
      <c r="A190" s="198"/>
      <c r="B190" s="198"/>
    </row>
    <row r="191" spans="1:2" x14ac:dyDescent="0.2">
      <c r="A191" s="198"/>
      <c r="B191" s="197"/>
    </row>
    <row r="193" spans="1:2" x14ac:dyDescent="0.2">
      <c r="A193" s="198"/>
      <c r="B193" s="198"/>
    </row>
    <row r="194" spans="1:2" x14ac:dyDescent="0.2">
      <c r="A194" s="198"/>
      <c r="B194" s="197"/>
    </row>
    <row r="196" spans="1:2" x14ac:dyDescent="0.2">
      <c r="A196" s="198"/>
      <c r="B196" s="198"/>
    </row>
    <row r="197" spans="1:2" x14ac:dyDescent="0.2">
      <c r="A197" s="198"/>
      <c r="B197" s="197"/>
    </row>
    <row r="199" spans="1:2" x14ac:dyDescent="0.2">
      <c r="A199" s="198"/>
      <c r="B199" s="198"/>
    </row>
    <row r="200" spans="1:2" x14ac:dyDescent="0.2">
      <c r="A200" s="198"/>
      <c r="B200" s="197"/>
    </row>
    <row r="202" spans="1:2" x14ac:dyDescent="0.2">
      <c r="A202" s="198"/>
      <c r="B202" s="198"/>
    </row>
    <row r="203" spans="1:2" x14ac:dyDescent="0.2">
      <c r="A203" s="198"/>
      <c r="B203" s="197"/>
    </row>
    <row r="205" spans="1:2" x14ac:dyDescent="0.2">
      <c r="A205" s="198"/>
      <c r="B205" s="198"/>
    </row>
    <row r="206" spans="1:2" x14ac:dyDescent="0.2">
      <c r="A206" s="198"/>
      <c r="B206" s="197"/>
    </row>
    <row r="208" spans="1:2" x14ac:dyDescent="0.2">
      <c r="A208" s="414"/>
      <c r="B208" s="414"/>
    </row>
    <row r="209" spans="1:2" x14ac:dyDescent="0.2">
      <c r="A209" s="415"/>
      <c r="B209" s="415"/>
    </row>
    <row r="211" spans="1:2" x14ac:dyDescent="0.2">
      <c r="A211" s="414"/>
      <c r="B211" s="414"/>
    </row>
    <row r="212" spans="1:2" x14ac:dyDescent="0.2">
      <c r="A212" s="415"/>
      <c r="B212" s="415"/>
    </row>
    <row r="214" spans="1:2" x14ac:dyDescent="0.2">
      <c r="A214" s="414"/>
      <c r="B214" s="414"/>
    </row>
    <row r="215" spans="1:2" x14ac:dyDescent="0.2">
      <c r="A215" s="415"/>
      <c r="B215" s="415"/>
    </row>
    <row r="217" spans="1:2" x14ac:dyDescent="0.2">
      <c r="A217" s="414"/>
      <c r="B217" s="414"/>
    </row>
    <row r="218" spans="1:2" x14ac:dyDescent="0.2">
      <c r="A218" s="415"/>
      <c r="B218" s="415"/>
    </row>
    <row r="220" spans="1:2" x14ac:dyDescent="0.2">
      <c r="A220" s="414"/>
      <c r="B220" s="414"/>
    </row>
    <row r="221" spans="1:2" x14ac:dyDescent="0.2">
      <c r="A221" s="415"/>
      <c r="B221" s="415"/>
    </row>
    <row r="223" spans="1:2" x14ac:dyDescent="0.2">
      <c r="A223" s="414"/>
      <c r="B223" s="414"/>
    </row>
    <row r="224" spans="1:2" x14ac:dyDescent="0.2">
      <c r="A224" s="415"/>
      <c r="B224" s="415"/>
    </row>
    <row r="226" spans="1:2" x14ac:dyDescent="0.2">
      <c r="A226" s="414"/>
      <c r="B226" s="414"/>
    </row>
    <row r="227" spans="1:2" x14ac:dyDescent="0.2">
      <c r="A227" s="415"/>
      <c r="B227" s="415"/>
    </row>
    <row r="229" spans="1:2" x14ac:dyDescent="0.2">
      <c r="A229" s="414"/>
      <c r="B229" s="414"/>
    </row>
    <row r="230" spans="1:2" x14ac:dyDescent="0.2">
      <c r="A230" s="415"/>
      <c r="B230" s="415"/>
    </row>
    <row r="232" spans="1:2" x14ac:dyDescent="0.2">
      <c r="A232" s="414"/>
      <c r="B232" s="414"/>
    </row>
    <row r="233" spans="1:2" x14ac:dyDescent="0.2">
      <c r="A233" s="415"/>
      <c r="B233" s="415"/>
    </row>
    <row r="235" spans="1:2" x14ac:dyDescent="0.2">
      <c r="A235" s="414"/>
      <c r="B235" s="414"/>
    </row>
    <row r="236" spans="1:2" x14ac:dyDescent="0.2">
      <c r="A236" s="415"/>
      <c r="B236" s="415"/>
    </row>
    <row r="238" spans="1:2" x14ac:dyDescent="0.2">
      <c r="A238" s="414"/>
      <c r="B238" s="414"/>
    </row>
    <row r="239" spans="1:2" x14ac:dyDescent="0.2">
      <c r="A239" s="415"/>
      <c r="B239" s="415"/>
    </row>
    <row r="241" spans="1:2" x14ac:dyDescent="0.2">
      <c r="A241" s="414"/>
      <c r="B241" s="414"/>
    </row>
    <row r="242" spans="1:2" x14ac:dyDescent="0.2">
      <c r="A242" s="415"/>
      <c r="B242" s="415"/>
    </row>
    <row r="244" spans="1:2" x14ac:dyDescent="0.2">
      <c r="A244" s="414"/>
      <c r="B244" s="414"/>
    </row>
    <row r="245" spans="1:2" x14ac:dyDescent="0.2">
      <c r="A245" s="415"/>
      <c r="B245" s="415"/>
    </row>
    <row r="247" spans="1:2" x14ac:dyDescent="0.2">
      <c r="A247" s="414"/>
      <c r="B247" s="414"/>
    </row>
    <row r="248" spans="1:2" x14ac:dyDescent="0.2">
      <c r="A248" s="415"/>
      <c r="B248" s="415"/>
    </row>
    <row r="250" spans="1:2" x14ac:dyDescent="0.2">
      <c r="A250" s="414"/>
      <c r="B250" s="414"/>
    </row>
    <row r="251" spans="1:2" x14ac:dyDescent="0.2">
      <c r="A251" s="415"/>
      <c r="B251" s="415"/>
    </row>
    <row r="253" spans="1:2" x14ac:dyDescent="0.2">
      <c r="A253" s="414"/>
      <c r="B253" s="414"/>
    </row>
    <row r="254" spans="1:2" x14ac:dyDescent="0.2">
      <c r="A254" s="415"/>
      <c r="B254" s="415"/>
    </row>
    <row r="256" spans="1:2" x14ac:dyDescent="0.2">
      <c r="A256" s="414"/>
      <c r="B256" s="414"/>
    </row>
    <row r="257" spans="1:2" x14ac:dyDescent="0.2">
      <c r="A257" s="415"/>
      <c r="B257" s="415"/>
    </row>
    <row r="259" spans="1:2" x14ac:dyDescent="0.2">
      <c r="A259" s="414"/>
      <c r="B259" s="414"/>
    </row>
    <row r="260" spans="1:2" x14ac:dyDescent="0.2">
      <c r="A260" s="415"/>
      <c r="B260" s="415"/>
    </row>
    <row r="262" spans="1:2" x14ac:dyDescent="0.2">
      <c r="A262" s="414"/>
      <c r="B262" s="414"/>
    </row>
    <row r="263" spans="1:2" x14ac:dyDescent="0.2">
      <c r="A263" s="415"/>
      <c r="B263" s="415"/>
    </row>
    <row r="265" spans="1:2" x14ac:dyDescent="0.2">
      <c r="A265" s="414"/>
      <c r="B265" s="414"/>
    </row>
    <row r="266" spans="1:2" x14ac:dyDescent="0.2">
      <c r="A266" s="415"/>
      <c r="B266" s="415"/>
    </row>
    <row r="268" spans="1:2" x14ac:dyDescent="0.2">
      <c r="A268" s="414"/>
      <c r="B268" s="414"/>
    </row>
    <row r="269" spans="1:2" x14ac:dyDescent="0.2">
      <c r="A269" s="415"/>
      <c r="B269" s="415"/>
    </row>
    <row r="271" spans="1:2" x14ac:dyDescent="0.2">
      <c r="A271" s="414"/>
      <c r="B271" s="414"/>
    </row>
    <row r="272" spans="1:2" x14ac:dyDescent="0.2">
      <c r="A272" s="415"/>
      <c r="B272" s="415"/>
    </row>
    <row r="274" spans="1:2" x14ac:dyDescent="0.2">
      <c r="A274" s="414"/>
      <c r="B274" s="414"/>
    </row>
    <row r="275" spans="1:2" x14ac:dyDescent="0.2">
      <c r="A275" s="415"/>
      <c r="B275" s="415"/>
    </row>
    <row r="277" spans="1:2" x14ac:dyDescent="0.2">
      <c r="A277" s="414"/>
      <c r="B277" s="414"/>
    </row>
    <row r="278" spans="1:2" x14ac:dyDescent="0.2">
      <c r="A278" s="415"/>
      <c r="B278" s="415"/>
    </row>
    <row r="280" spans="1:2" x14ac:dyDescent="0.2">
      <c r="A280" s="414"/>
      <c r="B280" s="414"/>
    </row>
    <row r="281" spans="1:2" x14ac:dyDescent="0.2">
      <c r="A281" s="415"/>
      <c r="B281" s="415"/>
    </row>
    <row r="283" spans="1:2" x14ac:dyDescent="0.2">
      <c r="A283" s="414"/>
      <c r="B283" s="414"/>
    </row>
    <row r="284" spans="1:2" x14ac:dyDescent="0.2">
      <c r="A284" s="415"/>
      <c r="B284" s="415"/>
    </row>
    <row r="286" spans="1:2" x14ac:dyDescent="0.2">
      <c r="A286" s="414"/>
      <c r="B286" s="414"/>
    </row>
    <row r="287" spans="1:2" x14ac:dyDescent="0.2">
      <c r="A287" s="415"/>
      <c r="B287" s="415"/>
    </row>
    <row r="289" spans="1:2" x14ac:dyDescent="0.2">
      <c r="A289" s="414"/>
      <c r="B289" s="414"/>
    </row>
    <row r="290" spans="1:2" x14ac:dyDescent="0.2">
      <c r="A290" s="415"/>
      <c r="B290" s="415"/>
    </row>
    <row r="292" spans="1:2" x14ac:dyDescent="0.2">
      <c r="A292" s="414"/>
      <c r="B292" s="414"/>
    </row>
    <row r="293" spans="1:2" x14ac:dyDescent="0.2">
      <c r="A293" s="415"/>
      <c r="B293" s="415"/>
    </row>
    <row r="295" spans="1:2" x14ac:dyDescent="0.2">
      <c r="A295" s="414"/>
      <c r="B295" s="414"/>
    </row>
    <row r="296" spans="1:2" x14ac:dyDescent="0.2">
      <c r="A296" s="415"/>
      <c r="B296" s="415"/>
    </row>
    <row r="298" spans="1:2" x14ac:dyDescent="0.2">
      <c r="A298" s="414"/>
      <c r="B298" s="414"/>
    </row>
    <row r="299" spans="1:2" x14ac:dyDescent="0.2">
      <c r="A299" s="415"/>
      <c r="B299" s="415"/>
    </row>
    <row r="301" spans="1:2" x14ac:dyDescent="0.2">
      <c r="A301" s="414"/>
      <c r="B301" s="414"/>
    </row>
    <row r="302" spans="1:2" x14ac:dyDescent="0.2">
      <c r="A302" s="415"/>
      <c r="B302" s="415"/>
    </row>
    <row r="304" spans="1:2" x14ac:dyDescent="0.2">
      <c r="A304" s="414"/>
      <c r="B304" s="414"/>
    </row>
    <row r="305" spans="1:2" x14ac:dyDescent="0.2">
      <c r="A305" s="415"/>
      <c r="B305" s="415"/>
    </row>
    <row r="307" spans="1:2" x14ac:dyDescent="0.2">
      <c r="A307" s="414"/>
      <c r="B307" s="414"/>
    </row>
    <row r="308" spans="1:2" x14ac:dyDescent="0.2">
      <c r="A308" s="415"/>
      <c r="B308" s="415"/>
    </row>
    <row r="310" spans="1:2" x14ac:dyDescent="0.2">
      <c r="A310" s="414"/>
      <c r="B310" s="414"/>
    </row>
    <row r="311" spans="1:2" x14ac:dyDescent="0.2">
      <c r="A311" s="415"/>
      <c r="B311" s="415"/>
    </row>
    <row r="313" spans="1:2" x14ac:dyDescent="0.2">
      <c r="A313" s="414"/>
      <c r="B313" s="414"/>
    </row>
    <row r="314" spans="1:2" x14ac:dyDescent="0.2">
      <c r="A314" s="415"/>
      <c r="B314" s="415"/>
    </row>
    <row r="316" spans="1:2" x14ac:dyDescent="0.2">
      <c r="A316" s="414"/>
      <c r="B316" s="414"/>
    </row>
    <row r="317" spans="1:2" x14ac:dyDescent="0.2">
      <c r="A317" s="415"/>
      <c r="B317" s="415"/>
    </row>
    <row r="319" spans="1:2" x14ac:dyDescent="0.2">
      <c r="A319" s="414"/>
      <c r="B319" s="414"/>
    </row>
    <row r="320" spans="1:2" x14ac:dyDescent="0.2">
      <c r="A320" s="415"/>
      <c r="B320" s="415"/>
    </row>
    <row r="322" spans="1:2" x14ac:dyDescent="0.2">
      <c r="A322" s="414"/>
      <c r="B322" s="414"/>
    </row>
    <row r="323" spans="1:2" x14ac:dyDescent="0.2">
      <c r="A323" s="415"/>
      <c r="B323" s="415"/>
    </row>
    <row r="325" spans="1:2" x14ac:dyDescent="0.2">
      <c r="A325" s="414"/>
      <c r="B325" s="414"/>
    </row>
    <row r="326" spans="1:2" x14ac:dyDescent="0.2">
      <c r="A326" s="415"/>
      <c r="B326" s="415"/>
    </row>
    <row r="328" spans="1:2" x14ac:dyDescent="0.2">
      <c r="A328" s="414"/>
      <c r="B328" s="414"/>
    </row>
    <row r="329" spans="1:2" x14ac:dyDescent="0.2">
      <c r="A329" s="415"/>
      <c r="B329" s="415"/>
    </row>
    <row r="331" spans="1:2" x14ac:dyDescent="0.2">
      <c r="A331" s="414"/>
      <c r="B331" s="414"/>
    </row>
    <row r="332" spans="1:2" x14ac:dyDescent="0.2">
      <c r="A332" s="415"/>
      <c r="B332" s="415"/>
    </row>
  </sheetData>
  <mergeCells count="87">
    <mergeCell ref="A331:B331"/>
    <mergeCell ref="A332:B332"/>
    <mergeCell ref="A325:B325"/>
    <mergeCell ref="A326:B326"/>
    <mergeCell ref="A322:B322"/>
    <mergeCell ref="A323:B323"/>
    <mergeCell ref="A328:B328"/>
    <mergeCell ref="A329:B329"/>
    <mergeCell ref="A319:B319"/>
    <mergeCell ref="A320:B320"/>
    <mergeCell ref="A262:B262"/>
    <mergeCell ref="A259:B259"/>
    <mergeCell ref="A260:B260"/>
    <mergeCell ref="A268:B268"/>
    <mergeCell ref="A269:B269"/>
    <mergeCell ref="A311:B311"/>
    <mergeCell ref="A313:B313"/>
    <mergeCell ref="A314:B314"/>
    <mergeCell ref="A317:B317"/>
    <mergeCell ref="A284:B284"/>
    <mergeCell ref="A301:B301"/>
    <mergeCell ref="A302:B302"/>
    <mergeCell ref="A290:B290"/>
    <mergeCell ref="A292:B292"/>
    <mergeCell ref="A208:B208"/>
    <mergeCell ref="A209:B209"/>
    <mergeCell ref="A277:B277"/>
    <mergeCell ref="A278:B278"/>
    <mergeCell ref="A280:B280"/>
    <mergeCell ref="A211:B211"/>
    <mergeCell ref="A212:B212"/>
    <mergeCell ref="A214:B214"/>
    <mergeCell ref="A215:B215"/>
    <mergeCell ref="A217:B217"/>
    <mergeCell ref="A226:B226"/>
    <mergeCell ref="A238:B238"/>
    <mergeCell ref="A239:B239"/>
    <mergeCell ref="A241:B241"/>
    <mergeCell ref="A242:B242"/>
    <mergeCell ref="A244:B244"/>
    <mergeCell ref="A245:B245"/>
    <mergeCell ref="A247:B247"/>
    <mergeCell ref="A248:B248"/>
    <mergeCell ref="A281:B281"/>
    <mergeCell ref="A283:B283"/>
    <mergeCell ref="A233:B233"/>
    <mergeCell ref="A263:B263"/>
    <mergeCell ref="A265:B265"/>
    <mergeCell ref="A266:B266"/>
    <mergeCell ref="A227:B227"/>
    <mergeCell ref="A229:B229"/>
    <mergeCell ref="A230:B230"/>
    <mergeCell ref="A232:B232"/>
    <mergeCell ref="A235:B235"/>
    <mergeCell ref="A236:B236"/>
    <mergeCell ref="A250:B250"/>
    <mergeCell ref="A251:B251"/>
    <mergeCell ref="A253:B253"/>
    <mergeCell ref="A254:B254"/>
    <mergeCell ref="A256:B256"/>
    <mergeCell ref="A257:B257"/>
    <mergeCell ref="A218:B218"/>
    <mergeCell ref="A220:B220"/>
    <mergeCell ref="A221:B221"/>
    <mergeCell ref="A223:B223"/>
    <mergeCell ref="A224:B224"/>
    <mergeCell ref="A293:B293"/>
    <mergeCell ref="A295:B295"/>
    <mergeCell ref="A296:B296"/>
    <mergeCell ref="A298:B298"/>
    <mergeCell ref="A299:B299"/>
    <mergeCell ref="A1:B1"/>
    <mergeCell ref="A2:B2"/>
    <mergeCell ref="A41:B41"/>
    <mergeCell ref="A310:B310"/>
    <mergeCell ref="A316:B316"/>
    <mergeCell ref="A286:B286"/>
    <mergeCell ref="A287:B287"/>
    <mergeCell ref="A289:B289"/>
    <mergeCell ref="A304:B304"/>
    <mergeCell ref="A305:B305"/>
    <mergeCell ref="A271:B271"/>
    <mergeCell ref="A272:B272"/>
    <mergeCell ref="A274:B274"/>
    <mergeCell ref="A275:B275"/>
    <mergeCell ref="A307:B307"/>
    <mergeCell ref="A308:B308"/>
  </mergeCells>
  <hyperlinks>
    <hyperlink ref="A42" r:id="rId1" display="http://yandex.ru/clck/jsredir?bu=3kyorh&amp;from=yandex.ru%3Bsearch%2F%3Bweb%3B%3B&amp;text=&amp;etext=1811.PiAzXmtmK2VvCkzVBxXQAWjekn-8i-D3COVVzEhXE_j9q9UYFTUozerzBcA5j1zK.54d2ceefaa655c9b91594c569f508ffc707aa42d&amp;uuid=&amp;state=Em5uB10Ym2y6VVHXMLtb3P1n0CcZLTZHEehQCCVsntP6k0GT5AZ8tL591EUOjVedvP1jBpHiQG4,&amp;&amp;cst=AiuY0DBWFJ5fN_r-AEszk4mJ_eDxzNQQpV3gg3cai8f1nGNLN9l7u5CXrrZLbJvaytANziYMxCVtV4PHwRNG03uPxebUbRCgHvtab6BI0iFzRanYd38sIcKkfAkQaJ88mD5uhhCuYNVb8BMJs3pt4Tn6v9T1YCbuo_xXwrtxnftJ08cXImozIpcdHcvmvw7gmC_kjJufCbBl6iMduvTCiw5gM5HzSEZZW3Xs91YX7GJPx4kVyQxE3Qvj2BpYTxa1l0qJL_1ahVyeIBNcFW_UneOAmZq4jlp_P4_ZY2pE7xf-TRUcQq9_UF8dqGZt0Gd_1joVQKZGtDATQe9sb7ZcNpz1ifcj921yjv-3KOWvog0xyL5IF0Ba3kG5TeI8G0dmcdcnHNxDbhYO9FWP5aep58JYH8jlLm0vs1BZPsmyw-pM5BEFi-dV-vFchklp8HUWNIqKNzDGiMgOCszypIg_EHlAH7QkpLvU-v2rTC3j5CeBeApvjf7nWjwihDIMjpP4Z7wQsQRQxN-gDYWu3W056V-50G3F_F_2yrBkWhlC705FuDEgJLnBON3EcFwIZ3yTzgTZPdvJFxaDWtqZW5Ip1tzyqplnhW3d_R02ZwD4XEkh0UdhXC4_IRJpy_z7eg_gpnEr5RBEUb9QBie3B7BQb6H9Au02NT7SDZ4LCjMmjO2qvMt-_UjzxF4TKuFEdeVEkIkv2DpRnx-V7Qk01Zv8zeOd-LXCEV3J15WhkmPCEz0sEkZ2ZKmIDhnDgAY9fVVdbkTb14685kUCiXb-rzzKAglAITCCAAAZ0Xbh3MH0eht0ZpGQANDgOOvqz6TmwH3EXz7ovvQ2Sqt_HJz9897CmgEFvmt--PwEIMv_A6OJftblq7_VDffMDYh7TaxPOFlRyeT6ThS6yWNEacgjboyK8XyDUMs5Oio7te7XXINdRofz2RMGGBv0EVwKula3GFEHsgQd9A4uGijAhMTUwfzpEw,,&amp;data=UlNrNmk5WktYejR0eWJFYk1LdmtxcDEyLWxqTVRoRWpnMExqZ0x1aXJHMERRdDhiSkF6enI5SDUzWGhCMGhPWjN3UE15NDY3NV9WcFhQRVM0ZEVhVEw0Z0QtOUxiakFjRERHYkk3NkREaDJEUHMxRU5RNWlZbDVhazRpb1ZuSDQxclNTSG9zR1JuRWF5RzlWcEViODZ3LCw,&amp;sign=60210313224976575b2f5873d7a3e76f&amp;keyno=0&amp;b64e=2&amp;ref=orjY4mGPRjk5boDnW0uvlrrd71vZw9kpjly_ySFdX80,&amp;l10n=ru&amp;cts=1528389368602&amp;mc=6.015287646074218"/>
  </hyperlinks>
  <pageMargins left="0.7" right="0.7" top="0.75" bottom="0.75" header="0.3" footer="0.3"/>
  <pageSetup paperSize="9" orientation="portrait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5" tint="0.39997558519241921"/>
  </sheetPr>
  <dimension ref="A2:J19"/>
  <sheetViews>
    <sheetView zoomScale="85" zoomScaleNormal="85" workbookViewId="0">
      <selection activeCell="C13" sqref="C13"/>
    </sheetView>
  </sheetViews>
  <sheetFormatPr defaultColWidth="9.140625" defaultRowHeight="15" x14ac:dyDescent="0.25"/>
  <cols>
    <col min="1" max="1" width="17.42578125" style="1" customWidth="1"/>
    <col min="2" max="2" width="7.140625" style="1" customWidth="1"/>
    <col min="3" max="3" width="90.140625" style="1" customWidth="1"/>
    <col min="4" max="4" width="11.7109375" style="1" customWidth="1"/>
    <col min="5" max="5" width="9.140625" style="1"/>
    <col min="6" max="6" width="12.85546875" style="1" customWidth="1"/>
    <col min="7" max="16384" width="9.140625" style="1"/>
  </cols>
  <sheetData>
    <row r="2" spans="1:6" x14ac:dyDescent="0.25">
      <c r="A2" s="8">
        <v>1</v>
      </c>
      <c r="B2" s="8">
        <v>1</v>
      </c>
      <c r="C2" s="9"/>
    </row>
    <row r="3" spans="1:6" x14ac:dyDescent="0.25">
      <c r="B3" s="8" t="s">
        <v>3</v>
      </c>
    </row>
    <row r="4" spans="1:6" x14ac:dyDescent="0.25">
      <c r="B4" s="8" t="s">
        <v>2</v>
      </c>
    </row>
    <row r="5" spans="1:6" ht="181.5" customHeight="1" x14ac:dyDescent="0.25">
      <c r="C5" s="7"/>
    </row>
    <row r="6" spans="1:6" ht="24.95" customHeight="1" x14ac:dyDescent="0.4">
      <c r="C6" s="189" t="str">
        <f>IF(Contents!$B$2=2,"ESG DATABOOK","СПРАВОЧНИК ESG")</f>
        <v>СПРАВОЧНИК ESG</v>
      </c>
      <c r="D6" s="189"/>
      <c r="E6" s="189"/>
      <c r="F6" s="189"/>
    </row>
    <row r="7" spans="1:6" ht="39.950000000000003" customHeight="1" x14ac:dyDescent="0.35">
      <c r="C7" s="42"/>
      <c r="D7" s="6"/>
      <c r="E7" s="6"/>
      <c r="F7" s="6"/>
    </row>
    <row r="8" spans="1:6" ht="39.950000000000003" customHeight="1" x14ac:dyDescent="0.35">
      <c r="B8" s="5">
        <v>1</v>
      </c>
      <c r="C8" s="239" t="s">
        <v>410</v>
      </c>
      <c r="D8" s="6"/>
      <c r="E8" s="6"/>
      <c r="F8" s="6"/>
    </row>
    <row r="9" spans="1:6" ht="39.950000000000003" customHeight="1" x14ac:dyDescent="0.35">
      <c r="B9" s="5">
        <v>2</v>
      </c>
      <c r="C9" s="43" t="s">
        <v>4</v>
      </c>
      <c r="D9" s="6"/>
      <c r="E9" s="6"/>
      <c r="F9" s="6"/>
    </row>
    <row r="10" spans="1:6" ht="39.950000000000003" customHeight="1" x14ac:dyDescent="0.35">
      <c r="B10" s="5">
        <v>3</v>
      </c>
      <c r="C10" s="44" t="s">
        <v>5</v>
      </c>
      <c r="D10" s="6"/>
      <c r="E10" s="6"/>
      <c r="F10" s="6"/>
    </row>
    <row r="11" spans="1:6" ht="39.950000000000003" customHeight="1" x14ac:dyDescent="0.35">
      <c r="B11" s="5">
        <v>4</v>
      </c>
      <c r="C11" s="45" t="s">
        <v>6</v>
      </c>
      <c r="D11" s="6"/>
      <c r="E11" s="6"/>
      <c r="F11" s="6"/>
    </row>
    <row r="12" spans="1:6" ht="39.950000000000003" customHeight="1" x14ac:dyDescent="0.35">
      <c r="B12" s="5">
        <v>5</v>
      </c>
      <c r="C12" s="46" t="s">
        <v>7</v>
      </c>
      <c r="D12" s="6"/>
      <c r="E12" s="6"/>
      <c r="F12" s="6"/>
    </row>
    <row r="13" spans="1:6" ht="39.950000000000003" customHeight="1" x14ac:dyDescent="0.35">
      <c r="B13" s="5">
        <v>6</v>
      </c>
      <c r="C13" s="378" t="s">
        <v>451</v>
      </c>
      <c r="D13" s="6"/>
      <c r="E13" s="6"/>
      <c r="F13" s="6"/>
    </row>
    <row r="14" spans="1:6" ht="39.950000000000003" customHeight="1" x14ac:dyDescent="0.35">
      <c r="B14" s="5">
        <v>7</v>
      </c>
      <c r="C14" s="238" t="s">
        <v>409</v>
      </c>
      <c r="D14" s="6"/>
      <c r="E14" s="6"/>
      <c r="F14" s="6"/>
    </row>
    <row r="15" spans="1:6" ht="39.950000000000003" customHeight="1" x14ac:dyDescent="0.35">
      <c r="B15" s="5">
        <v>8</v>
      </c>
      <c r="C15" s="47" t="s">
        <v>8</v>
      </c>
      <c r="D15" s="6"/>
      <c r="E15" s="6"/>
      <c r="F15" s="6"/>
    </row>
    <row r="16" spans="1:6" ht="39.950000000000003" customHeight="1" x14ac:dyDescent="0.35">
      <c r="B16" s="5">
        <v>9</v>
      </c>
      <c r="C16" s="48" t="s">
        <v>9</v>
      </c>
      <c r="D16" s="6"/>
      <c r="E16" s="6"/>
      <c r="F16" s="6"/>
    </row>
    <row r="17" spans="2:10" ht="39.950000000000003" customHeight="1" x14ac:dyDescent="0.35">
      <c r="B17" s="5">
        <v>10</v>
      </c>
      <c r="C17" s="49" t="s">
        <v>12</v>
      </c>
      <c r="D17" s="6"/>
      <c r="E17" s="6"/>
      <c r="F17" s="6"/>
    </row>
    <row r="18" spans="2:10" ht="39.950000000000003" customHeight="1" x14ac:dyDescent="0.35">
      <c r="B18" s="5"/>
      <c r="C18" s="4"/>
      <c r="J18" s="2"/>
    </row>
    <row r="19" spans="2:10" ht="22.5" customHeight="1" x14ac:dyDescent="0.25">
      <c r="C19" s="3"/>
    </row>
  </sheetData>
  <hyperlinks>
    <hyperlink ref="C11" location="'Social programms'!A1" display="Социальная ответственность"/>
    <hyperlink ref="C16" location="'R&amp;D'!A1" display="НИОКР"/>
    <hyperlink ref="C17" location="'Business ethics &amp; compliance'!A1" display="Бизнес-этика и комплаенс"/>
    <hyperlink ref="C10" location="Environment!A1" display="Environment!A1"/>
    <hyperlink ref="C12" location="OHS!A1" display="Охрана труда и промышленная безопасность"/>
    <hyperlink ref="C15" location="'Supply Chain'!A1" display="Цепочка поставок"/>
    <hyperlink ref="C9" location="'Corporate governance'!A1" display="Корпоративное управление"/>
    <hyperlink ref="C14" location="'Economic performance'!A1" display="Economic performance"/>
    <hyperlink ref="C8" location="'Key documents'!A1" display="Ключевые документы"/>
    <hyperlink ref="C13" location="'Energy efficiency'!A1" display="Энергопотребление и нергоэффективность"/>
  </hyperlink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</sheetPr>
  <dimension ref="A1:N33"/>
  <sheetViews>
    <sheetView topLeftCell="A19" zoomScale="70" zoomScaleNormal="70" workbookViewId="0">
      <selection activeCell="H29" sqref="H29"/>
    </sheetView>
  </sheetViews>
  <sheetFormatPr defaultColWidth="8.7109375" defaultRowHeight="15" x14ac:dyDescent="0.25"/>
  <cols>
    <col min="1" max="1" width="119.140625" style="39" customWidth="1"/>
    <col min="2" max="2" width="90.28515625" style="39" customWidth="1"/>
    <col min="3" max="3" width="0.42578125" style="39" hidden="1" customWidth="1"/>
    <col min="4" max="4" width="16.7109375" style="39" hidden="1" customWidth="1"/>
    <col min="5" max="5" width="19.7109375" style="39" customWidth="1"/>
    <col min="6" max="11" width="17.28515625" style="39" customWidth="1"/>
    <col min="12" max="13" width="9.42578125" style="39" bestFit="1" customWidth="1"/>
    <col min="14" max="14" width="9" style="39" bestFit="1" customWidth="1"/>
    <col min="15" max="16" width="9.42578125" style="38" bestFit="1" customWidth="1"/>
    <col min="17" max="17" width="8.7109375" style="38"/>
    <col min="18" max="18" width="9.42578125" style="38" bestFit="1" customWidth="1"/>
    <col min="19" max="16384" width="8.7109375" style="38"/>
  </cols>
  <sheetData>
    <row r="1" spans="1:11" ht="121.15" customHeight="1" thickBot="1" x14ac:dyDescent="0.3">
      <c r="A1" s="431" t="s">
        <v>11</v>
      </c>
      <c r="B1" s="431"/>
      <c r="C1" s="431"/>
      <c r="D1" s="431"/>
      <c r="E1" s="15"/>
      <c r="F1" s="24"/>
      <c r="G1" s="15"/>
      <c r="H1" s="16"/>
      <c r="I1" s="15"/>
      <c r="J1" s="15"/>
      <c r="K1" s="15"/>
    </row>
    <row r="2" spans="1:11" ht="54" customHeight="1" thickBot="1" x14ac:dyDescent="0.3">
      <c r="A2" s="432" t="s">
        <v>410</v>
      </c>
      <c r="B2" s="433"/>
      <c r="C2" s="433"/>
      <c r="D2" s="433"/>
    </row>
    <row r="3" spans="1:11" ht="33.75" customHeight="1" thickBot="1" x14ac:dyDescent="0.3">
      <c r="A3" s="434" t="s">
        <v>411</v>
      </c>
      <c r="B3" s="435"/>
    </row>
    <row r="4" spans="1:11" ht="33.75" customHeight="1" thickBot="1" x14ac:dyDescent="0.3">
      <c r="A4" s="335"/>
      <c r="B4" s="336"/>
    </row>
    <row r="5" spans="1:11" ht="33.75" customHeight="1" x14ac:dyDescent="0.25">
      <c r="A5" s="441" t="s">
        <v>444</v>
      </c>
      <c r="B5" s="442"/>
    </row>
    <row r="6" spans="1:11" ht="33.75" customHeight="1" x14ac:dyDescent="0.25">
      <c r="A6" s="436" t="s">
        <v>412</v>
      </c>
      <c r="B6" s="437"/>
    </row>
    <row r="7" spans="1:11" ht="33.75" customHeight="1" x14ac:dyDescent="0.25">
      <c r="A7" s="424" t="s">
        <v>252</v>
      </c>
      <c r="B7" s="425"/>
    </row>
    <row r="8" spans="1:11" ht="33.75" customHeight="1" x14ac:dyDescent="0.25">
      <c r="A8" s="424" t="s">
        <v>426</v>
      </c>
      <c r="B8" s="425"/>
    </row>
    <row r="9" spans="1:11" ht="33.75" customHeight="1" x14ac:dyDescent="0.25">
      <c r="A9" s="424" t="s">
        <v>260</v>
      </c>
      <c r="B9" s="425"/>
    </row>
    <row r="10" spans="1:11" ht="33.75" customHeight="1" x14ac:dyDescent="0.25">
      <c r="A10" s="424" t="s">
        <v>261</v>
      </c>
      <c r="B10" s="425"/>
    </row>
    <row r="11" spans="1:11" ht="33.75" customHeight="1" thickBot="1" x14ac:dyDescent="0.3">
      <c r="A11" s="439" t="s">
        <v>253</v>
      </c>
      <c r="B11" s="440"/>
    </row>
    <row r="12" spans="1:11" ht="33.75" customHeight="1" thickBot="1" x14ac:dyDescent="0.3">
      <c r="A12" s="434" t="s">
        <v>413</v>
      </c>
      <c r="B12" s="438"/>
    </row>
    <row r="13" spans="1:11" ht="144" x14ac:dyDescent="0.25">
      <c r="A13" s="244" t="s">
        <v>255</v>
      </c>
      <c r="B13" s="243" t="s">
        <v>406</v>
      </c>
    </row>
    <row r="14" spans="1:11" ht="33.75" customHeight="1" x14ac:dyDescent="0.25">
      <c r="A14" s="426" t="s">
        <v>257</v>
      </c>
      <c r="B14" s="427"/>
    </row>
    <row r="15" spans="1:11" ht="33.75" customHeight="1" x14ac:dyDescent="0.25">
      <c r="A15" s="416" t="s">
        <v>256</v>
      </c>
      <c r="B15" s="417"/>
    </row>
    <row r="16" spans="1:11" ht="33.75" customHeight="1" thickBot="1" x14ac:dyDescent="0.3">
      <c r="A16" s="428" t="s">
        <v>254</v>
      </c>
      <c r="B16" s="429"/>
    </row>
    <row r="17" spans="1:2" ht="33.75" customHeight="1" thickBot="1" x14ac:dyDescent="0.3">
      <c r="A17" s="420" t="s">
        <v>414</v>
      </c>
      <c r="B17" s="430"/>
    </row>
    <row r="18" spans="1:2" ht="144" customHeight="1" x14ac:dyDescent="0.25">
      <c r="A18" s="244" t="s">
        <v>407</v>
      </c>
      <c r="B18" s="243" t="s">
        <v>408</v>
      </c>
    </row>
    <row r="19" spans="1:2" ht="144" customHeight="1" x14ac:dyDescent="0.25">
      <c r="A19" s="416" t="s">
        <v>254</v>
      </c>
      <c r="B19" s="417"/>
    </row>
    <row r="20" spans="1:2" ht="144" customHeight="1" thickBot="1" x14ac:dyDescent="0.3">
      <c r="A20" s="428" t="s">
        <v>415</v>
      </c>
      <c r="B20" s="429"/>
    </row>
    <row r="21" spans="1:2" ht="34.5" customHeight="1" thickBot="1" x14ac:dyDescent="0.3">
      <c r="A21" s="420" t="s">
        <v>416</v>
      </c>
      <c r="B21" s="421"/>
    </row>
    <row r="22" spans="1:2" ht="34.5" customHeight="1" x14ac:dyDescent="0.25">
      <c r="A22" s="422" t="s">
        <v>417</v>
      </c>
      <c r="B22" s="423"/>
    </row>
    <row r="23" spans="1:2" ht="34.5" customHeight="1" x14ac:dyDescent="0.25">
      <c r="A23" s="424" t="s">
        <v>259</v>
      </c>
      <c r="B23" s="425"/>
    </row>
    <row r="24" spans="1:2" ht="34.5" customHeight="1" x14ac:dyDescent="0.25">
      <c r="A24" s="424" t="s">
        <v>419</v>
      </c>
      <c r="B24" s="425"/>
    </row>
    <row r="25" spans="1:2" ht="34.5" customHeight="1" x14ac:dyDescent="0.25">
      <c r="A25" s="424" t="s">
        <v>420</v>
      </c>
      <c r="B25" s="425"/>
    </row>
    <row r="26" spans="1:2" ht="34.5" customHeight="1" x14ac:dyDescent="0.25">
      <c r="A26" s="416" t="s">
        <v>404</v>
      </c>
      <c r="B26" s="417"/>
    </row>
    <row r="27" spans="1:2" ht="33.75" customHeight="1" x14ac:dyDescent="0.25">
      <c r="A27" s="418" t="s">
        <v>418</v>
      </c>
      <c r="B27" s="419"/>
    </row>
    <row r="28" spans="1:2" ht="33.75" customHeight="1" x14ac:dyDescent="0.25">
      <c r="A28" s="416" t="s">
        <v>262</v>
      </c>
      <c r="B28" s="417"/>
    </row>
    <row r="29" spans="1:2" ht="33.75" customHeight="1" x14ac:dyDescent="0.25">
      <c r="A29" s="418" t="s">
        <v>405</v>
      </c>
      <c r="B29" s="419"/>
    </row>
    <row r="30" spans="1:2" ht="33.75" customHeight="1" x14ac:dyDescent="0.25">
      <c r="A30" s="416" t="s">
        <v>422</v>
      </c>
      <c r="B30" s="417"/>
    </row>
    <row r="31" spans="1:2" ht="33.75" customHeight="1" x14ac:dyDescent="0.25">
      <c r="A31" s="416" t="s">
        <v>258</v>
      </c>
      <c r="B31" s="417"/>
    </row>
    <row r="32" spans="1:2" ht="33.75" customHeight="1" x14ac:dyDescent="0.25">
      <c r="A32" s="416" t="s">
        <v>423</v>
      </c>
      <c r="B32" s="417"/>
    </row>
    <row r="33" spans="1:2" ht="33.75" customHeight="1" x14ac:dyDescent="0.25">
      <c r="A33" s="416" t="s">
        <v>421</v>
      </c>
      <c r="B33" s="417"/>
    </row>
  </sheetData>
  <mergeCells count="30">
    <mergeCell ref="A1:D1"/>
    <mergeCell ref="A2:D2"/>
    <mergeCell ref="A3:B3"/>
    <mergeCell ref="A6:B6"/>
    <mergeCell ref="A12:B12"/>
    <mergeCell ref="A7:B7"/>
    <mergeCell ref="A9:B9"/>
    <mergeCell ref="A10:B10"/>
    <mergeCell ref="A11:B11"/>
    <mergeCell ref="A8:B8"/>
    <mergeCell ref="A5:B5"/>
    <mergeCell ref="A14:B14"/>
    <mergeCell ref="A15:B15"/>
    <mergeCell ref="A16:B16"/>
    <mergeCell ref="A17:B17"/>
    <mergeCell ref="A20:B20"/>
    <mergeCell ref="A19:B19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3:B33"/>
    <mergeCell ref="A30:B30"/>
    <mergeCell ref="A31:B31"/>
    <mergeCell ref="A32:B32"/>
  </mergeCells>
  <hyperlinks>
    <hyperlink ref="A1" location="Contents!A1" display="← Back to Contents"/>
    <hyperlink ref="A6:B6" r:id="rId1" display="Отчет об устойчивом развитии за 2023 год"/>
    <hyperlink ref="A7:B7" r:id="rId2" display="Отчет об устойчивом развитии за 2022 год"/>
    <hyperlink ref="A9:B9" r:id="rId3" display="Годовой отчет за 2023 год"/>
    <hyperlink ref="A10:B10" r:id="rId4" display="Годовой отчет за 2022 год"/>
    <hyperlink ref="A11:B11" r:id="rId5" display="Политика в области устойчивого развития"/>
    <hyperlink ref="A13" r:id="rId6"/>
    <hyperlink ref="A14:B14" r:id="rId7" display="Показатели экологической политики"/>
    <hyperlink ref="A15" r:id="rId8"/>
    <hyperlink ref="A16:B16" r:id="rId9" display="Политика в области повышения энергоэффективности и энергосбережения"/>
    <hyperlink ref="A18" r:id="rId10"/>
    <hyperlink ref="A19:B19" r:id="rId11" display="Политика в области повышения энергоэффективности и энергосбережения"/>
    <hyperlink ref="A20:B20" r:id="rId12" display="Политика в области промышленной и пожарной безопасности, безопасности дорожного движения"/>
    <hyperlink ref="A22:B22" r:id="rId13" display="Устав"/>
    <hyperlink ref="A23:B23" r:id="rId14" display="Положение о Генеральном директоре"/>
    <hyperlink ref="A24:B24" r:id="rId15" display="Положение о Совете директоров"/>
    <hyperlink ref="A25:B25" r:id="rId16" display="Положение об Общем собрании акционеров"/>
    <hyperlink ref="A26" r:id="rId17"/>
    <hyperlink ref="A27:B27" r:id="rId18" display="Положение о закупках товаров, работ и услуг"/>
    <hyperlink ref="A28:B28" r:id="rId19" display="Кодекс поведения поставщика"/>
    <hyperlink ref="A29:B29" r:id="rId20" display="Положение об информационной политике"/>
    <hyperlink ref="A33:B33" r:id="rId21" display="Положение о порядке доступа к инсайдерской информации"/>
    <hyperlink ref="A30:B30" r:id="rId22" display="Положение о дивидендной политике"/>
    <hyperlink ref="A31:B31" r:id="rId23" display="Политика внутреннего аудита"/>
    <hyperlink ref="A32:B32" r:id="rId24" display="Политика в области качества"/>
    <hyperlink ref="A8:B8" r:id="rId25" display="Годовой отчет за 2024 год"/>
    <hyperlink ref="A5:B5" r:id="rId26" display="Отчет об устойчивом развитии за 2024  год"/>
  </hyperlinks>
  <pageMargins left="0.7" right="0.7" top="0.75" bottom="0.75" header="0.3" footer="0.3"/>
  <pageSetup paperSize="9" orientation="portrait" horizontalDpi="300" verticalDpi="300" r:id="rId27"/>
  <drawing r:id="rId28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theme="4" tint="0.39997558519241921"/>
  </sheetPr>
  <dimension ref="A1:J52"/>
  <sheetViews>
    <sheetView zoomScale="70" zoomScaleNormal="70" zoomScaleSheetLayoutView="90" workbookViewId="0">
      <pane ySplit="1" topLeftCell="A38" activePane="bottomLeft" state="frozen"/>
      <selection pane="bottomLeft" activeCell="B1" sqref="B1:E1"/>
    </sheetView>
  </sheetViews>
  <sheetFormatPr defaultColWidth="9.140625" defaultRowHeight="18.75" x14ac:dyDescent="0.3"/>
  <cols>
    <col min="1" max="1" width="96" style="10" customWidth="1"/>
    <col min="2" max="2" width="16.7109375" style="10" customWidth="1"/>
    <col min="3" max="3" width="16.7109375" style="12" customWidth="1"/>
    <col min="4" max="4" width="18.28515625" style="10" customWidth="1"/>
    <col min="5" max="6" width="16.7109375" style="10" customWidth="1"/>
    <col min="7" max="9" width="16.5703125" style="10" customWidth="1"/>
    <col min="10" max="10" width="16.5703125" style="11" customWidth="1"/>
    <col min="11" max="13" width="16.5703125" style="10" customWidth="1"/>
    <col min="14" max="14" width="3.5703125" style="10" customWidth="1"/>
    <col min="15" max="15" width="21.7109375" style="10" bestFit="1" customWidth="1"/>
    <col min="16" max="16" width="19.7109375" style="10" customWidth="1"/>
    <col min="17" max="17" width="19.85546875" style="10" customWidth="1"/>
    <col min="18" max="18" width="22.140625" style="10" customWidth="1"/>
    <col min="19" max="19" width="20.85546875" style="10" customWidth="1"/>
    <col min="20" max="20" width="10" style="10" bestFit="1" customWidth="1"/>
    <col min="21" max="21" width="80.5703125" style="10" customWidth="1"/>
    <col min="22" max="23" width="0" style="10" hidden="1" customWidth="1"/>
    <col min="24" max="16384" width="9.140625" style="10"/>
  </cols>
  <sheetData>
    <row r="1" spans="1:8" ht="119.25" customHeight="1" thickBot="1" x14ac:dyDescent="0.35">
      <c r="A1" s="77"/>
      <c r="B1" s="453" t="s">
        <v>11</v>
      </c>
      <c r="C1" s="453"/>
      <c r="D1" s="453"/>
      <c r="E1" s="453"/>
      <c r="F1" s="252"/>
      <c r="H1" s="13"/>
    </row>
    <row r="2" spans="1:8" ht="54" customHeight="1" thickBot="1" x14ac:dyDescent="0.35">
      <c r="A2" s="455" t="str">
        <f>IF([1]Contents!$B$2=2,"Corporate Governance","Корпоративное управление")</f>
        <v>Корпоративное управление</v>
      </c>
      <c r="B2" s="455"/>
      <c r="C2" s="455"/>
      <c r="D2" s="455"/>
      <c r="E2" s="455"/>
      <c r="F2" s="253"/>
    </row>
    <row r="3" spans="1:8" ht="33.6" customHeight="1" x14ac:dyDescent="0.3">
      <c r="A3" s="57" t="s">
        <v>13</v>
      </c>
      <c r="B3" s="58" t="s">
        <v>14</v>
      </c>
      <c r="C3" s="59">
        <v>2021</v>
      </c>
      <c r="D3" s="60">
        <v>2022</v>
      </c>
      <c r="E3" s="60">
        <v>2023</v>
      </c>
      <c r="F3" s="256">
        <v>2024</v>
      </c>
    </row>
    <row r="4" spans="1:8" ht="33.6" customHeight="1" x14ac:dyDescent="0.3">
      <c r="A4" s="65" t="s">
        <v>15</v>
      </c>
      <c r="B4" s="443" t="s">
        <v>16</v>
      </c>
      <c r="C4" s="66">
        <v>11</v>
      </c>
      <c r="D4" s="67">
        <v>11</v>
      </c>
      <c r="E4" s="67">
        <v>11</v>
      </c>
      <c r="F4" s="242">
        <v>11</v>
      </c>
    </row>
    <row r="5" spans="1:8" ht="33.6" customHeight="1" x14ac:dyDescent="0.3">
      <c r="A5" s="68" t="s">
        <v>17</v>
      </c>
      <c r="B5" s="444"/>
      <c r="C5" s="66">
        <v>7</v>
      </c>
      <c r="D5" s="67">
        <v>7</v>
      </c>
      <c r="E5" s="67">
        <v>7</v>
      </c>
      <c r="F5" s="240">
        <v>7</v>
      </c>
    </row>
    <row r="6" spans="1:8" ht="33.6" customHeight="1" x14ac:dyDescent="0.3">
      <c r="A6" s="68" t="s">
        <v>19</v>
      </c>
      <c r="B6" s="444"/>
      <c r="C6" s="66">
        <v>4</v>
      </c>
      <c r="D6" s="67">
        <v>4</v>
      </c>
      <c r="E6" s="67">
        <v>4</v>
      </c>
      <c r="F6" s="240">
        <v>4</v>
      </c>
    </row>
    <row r="7" spans="1:8" ht="33.6" customHeight="1" x14ac:dyDescent="0.3">
      <c r="A7" s="68" t="s">
        <v>20</v>
      </c>
      <c r="B7" s="444"/>
      <c r="C7" s="452">
        <v>0</v>
      </c>
      <c r="D7" s="452"/>
      <c r="E7" s="452"/>
      <c r="F7" s="452"/>
    </row>
    <row r="8" spans="1:8" ht="33.6" customHeight="1" x14ac:dyDescent="0.3">
      <c r="A8" s="69" t="s">
        <v>21</v>
      </c>
      <c r="B8" s="66" t="s">
        <v>22</v>
      </c>
      <c r="C8" s="454" t="s">
        <v>23</v>
      </c>
      <c r="D8" s="454"/>
      <c r="E8" s="454"/>
      <c r="F8" s="454"/>
    </row>
    <row r="9" spans="1:8" ht="33.6" customHeight="1" x14ac:dyDescent="0.3">
      <c r="A9" s="70" t="s">
        <v>24</v>
      </c>
      <c r="B9" s="54" t="s">
        <v>25</v>
      </c>
      <c r="C9" s="54" t="s">
        <v>26</v>
      </c>
      <c r="D9" s="51" t="s">
        <v>27</v>
      </c>
      <c r="E9" s="51" t="s">
        <v>27</v>
      </c>
      <c r="F9" s="240" t="s">
        <v>424</v>
      </c>
    </row>
    <row r="10" spans="1:8" ht="33.6" customHeight="1" thickBot="1" x14ac:dyDescent="0.35">
      <c r="A10" s="71" t="s">
        <v>28</v>
      </c>
      <c r="B10" s="72" t="s">
        <v>10</v>
      </c>
      <c r="C10" s="72">
        <v>97.7</v>
      </c>
      <c r="D10" s="73">
        <v>99.5</v>
      </c>
      <c r="E10" s="73">
        <v>98.3</v>
      </c>
      <c r="F10" s="254" t="s">
        <v>425</v>
      </c>
    </row>
    <row r="11" spans="1:8" ht="33.6" customHeight="1" x14ac:dyDescent="0.3">
      <c r="A11" s="61" t="s">
        <v>29</v>
      </c>
      <c r="B11" s="76"/>
      <c r="C11" s="62"/>
      <c r="D11" s="87"/>
      <c r="E11" s="87"/>
      <c r="F11" s="87"/>
    </row>
    <row r="12" spans="1:8" ht="33.6" customHeight="1" x14ac:dyDescent="0.3">
      <c r="A12" s="69" t="s">
        <v>30</v>
      </c>
      <c r="B12" s="444" t="s">
        <v>10</v>
      </c>
      <c r="C12" s="66">
        <v>0</v>
      </c>
      <c r="D12" s="270">
        <v>0</v>
      </c>
      <c r="E12" s="270">
        <v>9</v>
      </c>
      <c r="F12" s="242">
        <v>8</v>
      </c>
    </row>
    <row r="13" spans="1:8" ht="33.6" customHeight="1" x14ac:dyDescent="0.3">
      <c r="A13" s="69" t="s">
        <v>31</v>
      </c>
      <c r="B13" s="444"/>
      <c r="C13" s="66">
        <v>45</v>
      </c>
      <c r="D13" s="67">
        <v>36</v>
      </c>
      <c r="E13" s="67">
        <v>36</v>
      </c>
      <c r="F13" s="240">
        <v>17</v>
      </c>
    </row>
    <row r="14" spans="1:8" ht="33.6" customHeight="1" thickBot="1" x14ac:dyDescent="0.35">
      <c r="A14" s="74" t="s">
        <v>32</v>
      </c>
      <c r="B14" s="451"/>
      <c r="C14" s="75">
        <v>55</v>
      </c>
      <c r="D14" s="52">
        <v>64</v>
      </c>
      <c r="E14" s="52">
        <v>55</v>
      </c>
      <c r="F14" s="52">
        <v>75</v>
      </c>
    </row>
    <row r="15" spans="1:8" ht="33.6" customHeight="1" x14ac:dyDescent="0.3">
      <c r="A15" s="64" t="s">
        <v>33</v>
      </c>
      <c r="B15" s="76"/>
      <c r="C15" s="62"/>
      <c r="D15" s="63"/>
      <c r="E15" s="63"/>
      <c r="F15" s="63"/>
    </row>
    <row r="16" spans="1:8" ht="33.6" customHeight="1" x14ac:dyDescent="0.3">
      <c r="A16" s="70" t="s">
        <v>34</v>
      </c>
      <c r="B16" s="444" t="s">
        <v>25</v>
      </c>
      <c r="C16" s="66">
        <v>182</v>
      </c>
      <c r="D16" s="67">
        <v>241</v>
      </c>
      <c r="E16" s="67">
        <v>231</v>
      </c>
      <c r="F16" s="240">
        <v>222</v>
      </c>
    </row>
    <row r="17" spans="1:6" ht="33.6" customHeight="1" thickBot="1" x14ac:dyDescent="0.35">
      <c r="A17" s="74" t="s">
        <v>35</v>
      </c>
      <c r="B17" s="451"/>
      <c r="C17" s="75">
        <v>23</v>
      </c>
      <c r="D17" s="52">
        <v>26</v>
      </c>
      <c r="E17" s="52">
        <v>31</v>
      </c>
      <c r="F17" s="52">
        <v>35</v>
      </c>
    </row>
    <row r="18" spans="1:6" ht="33.6" customHeight="1" x14ac:dyDescent="0.3">
      <c r="A18" s="82" t="s">
        <v>36</v>
      </c>
      <c r="B18" s="76"/>
      <c r="C18" s="76"/>
      <c r="D18" s="87"/>
      <c r="E18" s="87"/>
      <c r="F18" s="87"/>
    </row>
    <row r="19" spans="1:6" ht="33.6" customHeight="1" x14ac:dyDescent="0.3">
      <c r="A19" s="80" t="s">
        <v>37</v>
      </c>
      <c r="B19" s="444" t="s">
        <v>16</v>
      </c>
      <c r="C19" s="456">
        <v>0</v>
      </c>
      <c r="D19" s="456"/>
      <c r="E19" s="456"/>
      <c r="F19" s="456"/>
    </row>
    <row r="20" spans="1:6" ht="33.6" customHeight="1" x14ac:dyDescent="0.3">
      <c r="A20" s="81" t="s">
        <v>38</v>
      </c>
      <c r="B20" s="444"/>
      <c r="C20" s="456"/>
      <c r="D20" s="456"/>
      <c r="E20" s="456"/>
      <c r="F20" s="456"/>
    </row>
    <row r="21" spans="1:6" ht="33.6" customHeight="1" x14ac:dyDescent="0.3">
      <c r="A21" s="81" t="s">
        <v>39</v>
      </c>
      <c r="B21" s="444"/>
      <c r="C21" s="456"/>
      <c r="D21" s="456"/>
      <c r="E21" s="456"/>
      <c r="F21" s="456"/>
    </row>
    <row r="22" spans="1:6" ht="33.6" customHeight="1" x14ac:dyDescent="0.3">
      <c r="A22" s="85" t="s">
        <v>40</v>
      </c>
      <c r="B22" s="444"/>
      <c r="C22" s="457"/>
      <c r="D22" s="457"/>
      <c r="E22" s="457"/>
      <c r="F22" s="457"/>
    </row>
    <row r="23" spans="1:6" ht="33.6" customHeight="1" x14ac:dyDescent="0.3">
      <c r="A23" s="81" t="s">
        <v>38</v>
      </c>
      <c r="B23" s="444"/>
      <c r="C23" s="54">
        <v>8</v>
      </c>
      <c r="D23" s="51">
        <v>7</v>
      </c>
      <c r="E23" s="51">
        <v>6</v>
      </c>
      <c r="F23" s="240">
        <v>7</v>
      </c>
    </row>
    <row r="24" spans="1:6" ht="33.6" customHeight="1" x14ac:dyDescent="0.3">
      <c r="A24" s="81" t="s">
        <v>39</v>
      </c>
      <c r="B24" s="444"/>
      <c r="C24" s="54">
        <v>1</v>
      </c>
      <c r="D24" s="51">
        <v>1</v>
      </c>
      <c r="E24" s="51">
        <v>1</v>
      </c>
      <c r="F24" s="240">
        <v>1</v>
      </c>
    </row>
    <row r="25" spans="1:6" ht="33.6" customHeight="1" x14ac:dyDescent="0.3">
      <c r="A25" s="85" t="s">
        <v>41</v>
      </c>
      <c r="B25" s="444"/>
      <c r="C25" s="454"/>
      <c r="D25" s="454"/>
      <c r="E25" s="454"/>
      <c r="F25" s="241"/>
    </row>
    <row r="26" spans="1:6" ht="33.6" customHeight="1" x14ac:dyDescent="0.3">
      <c r="A26" s="81" t="s">
        <v>38</v>
      </c>
      <c r="B26" s="444"/>
      <c r="C26" s="54">
        <v>2</v>
      </c>
      <c r="D26" s="51">
        <v>3</v>
      </c>
      <c r="E26" s="51">
        <v>4</v>
      </c>
      <c r="F26" s="240">
        <v>4</v>
      </c>
    </row>
    <row r="27" spans="1:6" ht="33.6" customHeight="1" thickBot="1" x14ac:dyDescent="0.35">
      <c r="A27" s="78" t="s">
        <v>39</v>
      </c>
      <c r="B27" s="451"/>
      <c r="C27" s="446">
        <v>0</v>
      </c>
      <c r="D27" s="446"/>
      <c r="E27" s="446"/>
      <c r="F27" s="52"/>
    </row>
    <row r="28" spans="1:6" ht="33.6" customHeight="1" x14ac:dyDescent="0.3">
      <c r="A28" s="82" t="s">
        <v>42</v>
      </c>
      <c r="B28" s="89" t="s">
        <v>14</v>
      </c>
      <c r="C28" s="89">
        <v>2021</v>
      </c>
      <c r="D28" s="90">
        <v>2022</v>
      </c>
      <c r="E28" s="90">
        <v>2023</v>
      </c>
      <c r="F28" s="90">
        <v>2024</v>
      </c>
    </row>
    <row r="29" spans="1:6" ht="33.6" customHeight="1" x14ac:dyDescent="0.3">
      <c r="A29" s="88" t="s">
        <v>43</v>
      </c>
      <c r="B29" s="88"/>
      <c r="C29" s="88"/>
      <c r="D29" s="88"/>
      <c r="E29" s="88"/>
      <c r="F29" s="255"/>
    </row>
    <row r="30" spans="1:6" ht="33.6" customHeight="1" x14ac:dyDescent="0.3">
      <c r="A30" s="85" t="s">
        <v>44</v>
      </c>
      <c r="B30" s="443" t="s">
        <v>16</v>
      </c>
      <c r="C30" s="54">
        <v>3</v>
      </c>
      <c r="D30" s="51">
        <v>3</v>
      </c>
      <c r="E30" s="51">
        <v>4</v>
      </c>
      <c r="F30" s="240">
        <v>4</v>
      </c>
    </row>
    <row r="31" spans="1:6" ht="33.6" customHeight="1" x14ac:dyDescent="0.3">
      <c r="A31" s="81" t="s">
        <v>45</v>
      </c>
      <c r="B31" s="444"/>
      <c r="C31" s="54">
        <v>3</v>
      </c>
      <c r="D31" s="51">
        <v>2</v>
      </c>
      <c r="E31" s="51">
        <v>2</v>
      </c>
      <c r="F31" s="240">
        <v>2</v>
      </c>
    </row>
    <row r="32" spans="1:6" ht="33.6" customHeight="1" x14ac:dyDescent="0.3">
      <c r="A32" s="81" t="s">
        <v>46</v>
      </c>
      <c r="B32" s="444"/>
      <c r="C32" s="54">
        <v>0</v>
      </c>
      <c r="D32" s="51">
        <v>1</v>
      </c>
      <c r="E32" s="51">
        <v>2</v>
      </c>
      <c r="F32" s="240">
        <v>2</v>
      </c>
    </row>
    <row r="33" spans="1:6" ht="33.6" customHeight="1" x14ac:dyDescent="0.3">
      <c r="A33" s="81" t="s">
        <v>47</v>
      </c>
      <c r="B33" s="444"/>
      <c r="C33" s="452">
        <v>0</v>
      </c>
      <c r="D33" s="452"/>
      <c r="E33" s="452"/>
      <c r="F33" s="452"/>
    </row>
    <row r="34" spans="1:6" ht="33.6" customHeight="1" x14ac:dyDescent="0.3">
      <c r="A34" s="83" t="s">
        <v>48</v>
      </c>
      <c r="B34" s="84" t="s">
        <v>22</v>
      </c>
      <c r="C34" s="452" t="s">
        <v>49</v>
      </c>
      <c r="D34" s="452"/>
      <c r="E34" s="452"/>
      <c r="F34" s="452"/>
    </row>
    <row r="35" spans="1:6" ht="33.6" customHeight="1" x14ac:dyDescent="0.3">
      <c r="A35" s="86" t="s">
        <v>50</v>
      </c>
      <c r="B35" s="444" t="s">
        <v>25</v>
      </c>
      <c r="C35" s="54">
        <v>4</v>
      </c>
      <c r="D35" s="51">
        <v>6</v>
      </c>
      <c r="E35" s="51">
        <v>7</v>
      </c>
      <c r="F35" s="240">
        <v>4</v>
      </c>
    </row>
    <row r="36" spans="1:6" ht="33.6" customHeight="1" thickBot="1" x14ac:dyDescent="0.35">
      <c r="A36" s="79" t="s">
        <v>51</v>
      </c>
      <c r="B36" s="451"/>
      <c r="C36" s="72">
        <v>3</v>
      </c>
      <c r="D36" s="73">
        <v>5</v>
      </c>
      <c r="E36" s="73">
        <v>9</v>
      </c>
      <c r="F36" s="52">
        <v>5</v>
      </c>
    </row>
    <row r="37" spans="1:6" ht="33.6" customHeight="1" x14ac:dyDescent="0.3">
      <c r="A37" s="447" t="s">
        <v>52</v>
      </c>
      <c r="B37" s="447"/>
      <c r="C37" s="447"/>
      <c r="D37" s="447"/>
      <c r="E37" s="447"/>
      <c r="F37" s="250"/>
    </row>
    <row r="38" spans="1:6" ht="33.6" customHeight="1" x14ac:dyDescent="0.3">
      <c r="A38" s="85" t="s">
        <v>44</v>
      </c>
      <c r="B38" s="443" t="s">
        <v>16</v>
      </c>
      <c r="C38" s="54">
        <v>7</v>
      </c>
      <c r="D38" s="51">
        <v>7</v>
      </c>
      <c r="E38" s="51">
        <v>8</v>
      </c>
      <c r="F38" s="249">
        <v>8</v>
      </c>
    </row>
    <row r="39" spans="1:6" ht="33.6" customHeight="1" x14ac:dyDescent="0.3">
      <c r="A39" s="81" t="s">
        <v>45</v>
      </c>
      <c r="B39" s="444"/>
      <c r="C39" s="84">
        <v>6</v>
      </c>
      <c r="D39" s="53">
        <v>0</v>
      </c>
      <c r="E39" s="53">
        <v>1</v>
      </c>
      <c r="F39" s="251">
        <v>1</v>
      </c>
    </row>
    <row r="40" spans="1:6" ht="33.6" customHeight="1" x14ac:dyDescent="0.3">
      <c r="A40" s="81" t="s">
        <v>46</v>
      </c>
      <c r="B40" s="444"/>
      <c r="C40" s="452">
        <v>0</v>
      </c>
      <c r="D40" s="452"/>
      <c r="E40" s="452"/>
      <c r="F40" s="452"/>
    </row>
    <row r="41" spans="1:6" ht="33.6" customHeight="1" x14ac:dyDescent="0.3">
      <c r="A41" s="81" t="s">
        <v>47</v>
      </c>
      <c r="B41" s="445"/>
      <c r="C41" s="452">
        <v>0</v>
      </c>
      <c r="D41" s="452"/>
      <c r="E41" s="452"/>
      <c r="F41" s="452"/>
    </row>
    <row r="42" spans="1:6" ht="33.6" customHeight="1" x14ac:dyDescent="0.3">
      <c r="A42" s="81" t="s">
        <v>48</v>
      </c>
      <c r="B42" s="54" t="s">
        <v>22</v>
      </c>
      <c r="C42" s="452" t="s">
        <v>49</v>
      </c>
      <c r="D42" s="452"/>
      <c r="E42" s="452"/>
      <c r="F42" s="452"/>
    </row>
    <row r="43" spans="1:6" ht="33.6" customHeight="1" x14ac:dyDescent="0.3">
      <c r="A43" s="70" t="s">
        <v>50</v>
      </c>
      <c r="B43" s="444" t="s">
        <v>25</v>
      </c>
      <c r="C43" s="54">
        <v>5</v>
      </c>
      <c r="D43" s="51">
        <v>5</v>
      </c>
      <c r="E43" s="51">
        <v>4</v>
      </c>
      <c r="F43" s="251">
        <v>6</v>
      </c>
    </row>
    <row r="44" spans="1:6" ht="33.6" customHeight="1" thickBot="1" x14ac:dyDescent="0.35">
      <c r="A44" s="71" t="s">
        <v>51</v>
      </c>
      <c r="B44" s="451"/>
      <c r="C44" s="72">
        <v>6</v>
      </c>
      <c r="D44" s="73">
        <v>8</v>
      </c>
      <c r="E44" s="73">
        <v>8</v>
      </c>
      <c r="F44" s="52">
        <v>6</v>
      </c>
    </row>
    <row r="45" spans="1:6" ht="33.6" customHeight="1" x14ac:dyDescent="0.3">
      <c r="A45" s="447" t="s">
        <v>53</v>
      </c>
      <c r="B45" s="447"/>
      <c r="C45" s="447"/>
      <c r="D45" s="447"/>
      <c r="E45" s="447"/>
      <c r="F45" s="250"/>
    </row>
    <row r="46" spans="1:6" ht="33.6" customHeight="1" x14ac:dyDescent="0.3">
      <c r="A46" s="80" t="s">
        <v>44</v>
      </c>
      <c r="B46" s="444" t="s">
        <v>16</v>
      </c>
      <c r="C46" s="448" t="s">
        <v>54</v>
      </c>
      <c r="D46" s="448"/>
      <c r="E46" s="51">
        <v>10</v>
      </c>
      <c r="F46" s="249">
        <v>10</v>
      </c>
    </row>
    <row r="47" spans="1:6" ht="33.6" customHeight="1" x14ac:dyDescent="0.3">
      <c r="A47" s="81" t="s">
        <v>45</v>
      </c>
      <c r="B47" s="444"/>
      <c r="C47" s="449"/>
      <c r="D47" s="449"/>
      <c r="E47" s="51">
        <v>2</v>
      </c>
      <c r="F47" s="251">
        <v>2</v>
      </c>
    </row>
    <row r="48" spans="1:6" ht="33.6" customHeight="1" x14ac:dyDescent="0.3">
      <c r="A48" s="81" t="s">
        <v>46</v>
      </c>
      <c r="B48" s="444"/>
      <c r="C48" s="449"/>
      <c r="D48" s="449"/>
      <c r="E48" s="452">
        <v>0</v>
      </c>
      <c r="F48" s="452"/>
    </row>
    <row r="49" spans="1:6" ht="33.6" customHeight="1" x14ac:dyDescent="0.3">
      <c r="A49" s="81" t="s">
        <v>47</v>
      </c>
      <c r="B49" s="445"/>
      <c r="C49" s="449"/>
      <c r="D49" s="449"/>
      <c r="E49" s="452">
        <v>0</v>
      </c>
      <c r="F49" s="452"/>
    </row>
    <row r="50" spans="1:6" ht="33.6" customHeight="1" x14ac:dyDescent="0.3">
      <c r="A50" s="81" t="s">
        <v>48</v>
      </c>
      <c r="B50" s="54" t="s">
        <v>22</v>
      </c>
      <c r="C50" s="449"/>
      <c r="D50" s="449"/>
      <c r="E50" s="452" t="s">
        <v>49</v>
      </c>
      <c r="F50" s="452"/>
    </row>
    <row r="51" spans="1:6" ht="33.6" customHeight="1" x14ac:dyDescent="0.3">
      <c r="A51" s="70" t="s">
        <v>50</v>
      </c>
      <c r="B51" s="443" t="s">
        <v>25</v>
      </c>
      <c r="C51" s="449"/>
      <c r="D51" s="449"/>
      <c r="E51" s="51" t="s">
        <v>55</v>
      </c>
      <c r="F51" s="251">
        <v>3</v>
      </c>
    </row>
    <row r="52" spans="1:6" ht="33.6" customHeight="1" x14ac:dyDescent="0.3">
      <c r="A52" s="70" t="s">
        <v>51</v>
      </c>
      <c r="B52" s="445"/>
      <c r="C52" s="450"/>
      <c r="D52" s="450"/>
      <c r="E52" s="51" t="s">
        <v>55</v>
      </c>
      <c r="F52" s="251">
        <v>6</v>
      </c>
    </row>
  </sheetData>
  <mergeCells count="28">
    <mergeCell ref="B1:E1"/>
    <mergeCell ref="B12:B14"/>
    <mergeCell ref="B16:B17"/>
    <mergeCell ref="B35:B36"/>
    <mergeCell ref="C25:E25"/>
    <mergeCell ref="A2:E2"/>
    <mergeCell ref="B4:B7"/>
    <mergeCell ref="B19:B27"/>
    <mergeCell ref="B30:B33"/>
    <mergeCell ref="C19:F22"/>
    <mergeCell ref="C33:F33"/>
    <mergeCell ref="C34:F34"/>
    <mergeCell ref="C7:F7"/>
    <mergeCell ref="C8:F8"/>
    <mergeCell ref="B38:B41"/>
    <mergeCell ref="B46:B49"/>
    <mergeCell ref="C27:E27"/>
    <mergeCell ref="A37:E37"/>
    <mergeCell ref="A45:E45"/>
    <mergeCell ref="C46:D52"/>
    <mergeCell ref="B43:B44"/>
    <mergeCell ref="B51:B52"/>
    <mergeCell ref="C41:F41"/>
    <mergeCell ref="C42:F42"/>
    <mergeCell ref="E49:F49"/>
    <mergeCell ref="E50:F50"/>
    <mergeCell ref="C40:F40"/>
    <mergeCell ref="E48:F48"/>
  </mergeCells>
  <hyperlinks>
    <hyperlink ref="B1" location="Contents!A1" display="← Back to Contents"/>
  </hyperlinks>
  <pageMargins left="0.7" right="0.7" top="0.75" bottom="0.75" header="0.3" footer="0.3"/>
  <pageSetup paperSize="9" scale="57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R73"/>
  <sheetViews>
    <sheetView zoomScale="70" zoomScaleNormal="70" workbookViewId="0">
      <pane ySplit="1" topLeftCell="A59" activePane="bottomLeft" state="frozen"/>
      <selection pane="bottomLeft" activeCell="F85" sqref="F85"/>
    </sheetView>
  </sheetViews>
  <sheetFormatPr defaultColWidth="9.140625" defaultRowHeight="18.75" x14ac:dyDescent="0.3"/>
  <cols>
    <col min="1" max="1" width="90" style="25" customWidth="1"/>
    <col min="2" max="2" width="16.7109375" style="25" customWidth="1"/>
    <col min="3" max="3" width="27.85546875" style="30" customWidth="1"/>
    <col min="4" max="4" width="28" style="28" customWidth="1"/>
    <col min="5" max="5" width="28" style="29" customWidth="1"/>
    <col min="6" max="6" width="16.5703125" style="16" customWidth="1"/>
    <col min="7" max="9" width="16.5703125" style="28" customWidth="1"/>
    <col min="10" max="10" width="4.140625" style="27" customWidth="1"/>
    <col min="11" max="12" width="21.7109375" style="27" bestFit="1" customWidth="1"/>
    <col min="13" max="13" width="23.42578125" style="27" customWidth="1"/>
    <col min="14" max="14" width="19.140625" style="27" customWidth="1"/>
    <col min="15" max="15" width="16.140625" style="27" customWidth="1"/>
    <col min="16" max="16" width="13.140625" style="26" customWidth="1"/>
    <col min="17" max="17" width="10.85546875" style="26" customWidth="1"/>
    <col min="18" max="18" width="70.140625" style="25" customWidth="1"/>
    <col min="19" max="16384" width="9.140625" style="25"/>
  </cols>
  <sheetData>
    <row r="1" spans="1:18" ht="120.75" customHeight="1" thickBot="1" x14ac:dyDescent="0.35">
      <c r="A1" s="431" t="s">
        <v>11</v>
      </c>
      <c r="B1" s="431"/>
      <c r="C1" s="431"/>
      <c r="D1" s="431"/>
      <c r="E1" s="431"/>
      <c r="P1" s="37"/>
      <c r="Q1" s="37"/>
    </row>
    <row r="2" spans="1:18" ht="53.45" customHeight="1" thickBot="1" x14ac:dyDescent="0.35">
      <c r="A2" s="458" t="s">
        <v>5</v>
      </c>
      <c r="B2" s="458"/>
      <c r="C2" s="458"/>
      <c r="D2" s="458"/>
      <c r="E2" s="458"/>
      <c r="F2" s="257"/>
      <c r="G2" s="36"/>
      <c r="H2" s="36"/>
      <c r="I2" s="35"/>
      <c r="J2" s="35"/>
      <c r="K2" s="35"/>
      <c r="L2" s="35"/>
      <c r="M2" s="35"/>
      <c r="N2" s="35"/>
      <c r="O2" s="35"/>
      <c r="P2" s="35"/>
      <c r="Q2" s="34"/>
      <c r="R2" s="33"/>
    </row>
    <row r="3" spans="1:18" ht="33" customHeight="1" x14ac:dyDescent="0.3">
      <c r="A3" s="92" t="s">
        <v>174</v>
      </c>
      <c r="B3" s="93" t="s">
        <v>14</v>
      </c>
      <c r="C3" s="93">
        <v>2021</v>
      </c>
      <c r="D3" s="93">
        <v>2022</v>
      </c>
      <c r="E3" s="93">
        <v>2023</v>
      </c>
      <c r="F3" s="261">
        <v>2024</v>
      </c>
      <c r="P3" s="32"/>
      <c r="Q3" s="32"/>
      <c r="R3" s="19"/>
    </row>
    <row r="4" spans="1:18" ht="33" customHeight="1" x14ac:dyDescent="0.3">
      <c r="A4" s="86" t="s">
        <v>175</v>
      </c>
      <c r="B4" s="54" t="s">
        <v>152</v>
      </c>
      <c r="C4" s="54">
        <v>396.4</v>
      </c>
      <c r="D4" s="51">
        <v>425.6</v>
      </c>
      <c r="E4" s="313">
        <v>442.6</v>
      </c>
      <c r="F4" s="337">
        <v>466.6</v>
      </c>
      <c r="P4" s="31"/>
      <c r="Q4" s="31"/>
      <c r="R4" s="19"/>
    </row>
    <row r="5" spans="1:18" ht="33" customHeight="1" x14ac:dyDescent="0.3">
      <c r="A5" s="86" t="s">
        <v>176</v>
      </c>
      <c r="B5" s="54" t="s">
        <v>10</v>
      </c>
      <c r="C5" s="54">
        <v>0.22</v>
      </c>
      <c r="D5" s="51">
        <v>0.23</v>
      </c>
      <c r="E5" s="313">
        <v>0.25</v>
      </c>
      <c r="F5" s="291">
        <v>0.23</v>
      </c>
      <c r="P5" s="25"/>
      <c r="Q5" s="25"/>
      <c r="R5" s="19"/>
    </row>
    <row r="6" spans="1:18" ht="42" customHeight="1" x14ac:dyDescent="0.3">
      <c r="A6" s="86" t="s">
        <v>177</v>
      </c>
      <c r="B6" s="54" t="s">
        <v>162</v>
      </c>
      <c r="C6" s="51">
        <v>4</v>
      </c>
      <c r="D6" s="332">
        <v>3</v>
      </c>
      <c r="E6" s="313" t="s">
        <v>55</v>
      </c>
      <c r="F6" s="337">
        <v>1</v>
      </c>
      <c r="P6" s="25"/>
      <c r="Q6" s="25"/>
    </row>
    <row r="7" spans="1:18" ht="42" customHeight="1" x14ac:dyDescent="0.3">
      <c r="A7" s="86" t="s">
        <v>385</v>
      </c>
      <c r="B7" s="443" t="s">
        <v>152</v>
      </c>
      <c r="C7" s="54">
        <v>340</v>
      </c>
      <c r="D7" s="332">
        <v>220</v>
      </c>
      <c r="E7" s="313" t="s">
        <v>55</v>
      </c>
      <c r="F7" s="337">
        <v>50</v>
      </c>
      <c r="P7" s="25"/>
      <c r="Q7" s="25"/>
    </row>
    <row r="8" spans="1:18" ht="33" customHeight="1" x14ac:dyDescent="0.3">
      <c r="A8" s="94" t="s">
        <v>178</v>
      </c>
      <c r="B8" s="444"/>
      <c r="C8" s="84" t="s">
        <v>179</v>
      </c>
      <c r="D8" s="100">
        <v>2255</v>
      </c>
      <c r="E8" s="338">
        <v>1028.18</v>
      </c>
      <c r="F8" s="337">
        <v>974</v>
      </c>
      <c r="P8" s="25"/>
      <c r="Q8" s="25"/>
    </row>
    <row r="9" spans="1:18" ht="33" customHeight="1" x14ac:dyDescent="0.3">
      <c r="A9" s="86" t="s">
        <v>181</v>
      </c>
      <c r="B9" s="464"/>
      <c r="C9" s="54">
        <v>12.2</v>
      </c>
      <c r="D9" s="333">
        <v>6.601</v>
      </c>
      <c r="E9" s="341">
        <v>8.9960000000000004</v>
      </c>
      <c r="F9" s="342">
        <v>10.9</v>
      </c>
      <c r="P9" s="25"/>
      <c r="Q9" s="25"/>
    </row>
    <row r="10" spans="1:18" ht="33" customHeight="1" thickBot="1" x14ac:dyDescent="0.35">
      <c r="A10" s="86" t="s">
        <v>182</v>
      </c>
      <c r="B10" s="465"/>
      <c r="C10" s="75">
        <v>21.2</v>
      </c>
      <c r="D10" s="331">
        <v>11.099</v>
      </c>
      <c r="E10" s="339">
        <v>15.58</v>
      </c>
      <c r="F10" s="340">
        <v>17.899999999999999</v>
      </c>
      <c r="P10" s="25"/>
      <c r="Q10" s="25"/>
    </row>
    <row r="11" spans="1:18" ht="33" customHeight="1" x14ac:dyDescent="0.3">
      <c r="A11" s="459" t="s">
        <v>386</v>
      </c>
      <c r="B11" s="469"/>
      <c r="C11" s="469"/>
      <c r="D11" s="469"/>
      <c r="E11" s="469"/>
      <c r="F11" s="258"/>
      <c r="P11" s="25"/>
      <c r="Q11" s="25"/>
    </row>
    <row r="12" spans="1:18" ht="33" customHeight="1" x14ac:dyDescent="0.3">
      <c r="A12" s="86" t="s">
        <v>387</v>
      </c>
      <c r="B12" s="444" t="s">
        <v>152</v>
      </c>
      <c r="C12" s="343">
        <v>21.2</v>
      </c>
      <c r="D12" s="334">
        <v>22.7</v>
      </c>
      <c r="E12" s="334">
        <v>23.56</v>
      </c>
      <c r="F12" s="337">
        <v>25.4</v>
      </c>
      <c r="P12" s="25"/>
      <c r="Q12" s="25"/>
    </row>
    <row r="13" spans="1:18" ht="33" customHeight="1" x14ac:dyDescent="0.3">
      <c r="A13" s="86" t="s">
        <v>388</v>
      </c>
      <c r="B13" s="470"/>
      <c r="C13" s="476" t="s">
        <v>55</v>
      </c>
      <c r="D13" s="477"/>
      <c r="E13" s="477"/>
      <c r="F13" s="478"/>
      <c r="P13" s="25"/>
      <c r="Q13" s="25"/>
    </row>
    <row r="14" spans="1:18" ht="33" customHeight="1" x14ac:dyDescent="0.3">
      <c r="A14" s="86" t="s">
        <v>389</v>
      </c>
      <c r="B14" s="470"/>
      <c r="C14" s="343">
        <v>323.89999999999998</v>
      </c>
      <c r="D14" s="344">
        <v>359</v>
      </c>
      <c r="E14" s="344">
        <v>410.33</v>
      </c>
      <c r="F14" s="337">
        <v>432.2</v>
      </c>
      <c r="P14" s="25"/>
      <c r="Q14" s="25"/>
    </row>
    <row r="15" spans="1:18" ht="33" customHeight="1" x14ac:dyDescent="0.3">
      <c r="A15" s="86" t="s">
        <v>390</v>
      </c>
      <c r="B15" s="470"/>
      <c r="C15" s="343">
        <v>12</v>
      </c>
      <c r="D15" s="344">
        <v>9.3000000000000007</v>
      </c>
      <c r="E15" s="344">
        <v>7.19</v>
      </c>
      <c r="F15" s="337">
        <v>7.48</v>
      </c>
      <c r="P15" s="25"/>
      <c r="Q15" s="25"/>
    </row>
    <row r="16" spans="1:18" ht="33" customHeight="1" x14ac:dyDescent="0.3">
      <c r="A16" s="86" t="s">
        <v>391</v>
      </c>
      <c r="B16" s="470"/>
      <c r="C16" s="474" t="s">
        <v>55</v>
      </c>
      <c r="D16" s="475"/>
      <c r="E16" s="475"/>
      <c r="F16" s="468"/>
      <c r="P16" s="25"/>
      <c r="Q16" s="25"/>
    </row>
    <row r="17" spans="1:17" ht="41.45" customHeight="1" x14ac:dyDescent="0.3">
      <c r="A17" s="86" t="s">
        <v>392</v>
      </c>
      <c r="B17" s="470"/>
      <c r="C17" s="343">
        <v>1.3</v>
      </c>
      <c r="D17" s="344">
        <v>1.3</v>
      </c>
      <c r="E17" s="344">
        <v>0.67</v>
      </c>
      <c r="F17" s="337">
        <v>0.91</v>
      </c>
      <c r="P17" s="25"/>
      <c r="Q17" s="25"/>
    </row>
    <row r="18" spans="1:17" ht="33" customHeight="1" thickBot="1" x14ac:dyDescent="0.35">
      <c r="A18" s="86" t="s">
        <v>393</v>
      </c>
      <c r="B18" s="465"/>
      <c r="C18" s="355">
        <v>12.7</v>
      </c>
      <c r="D18" s="348">
        <v>7</v>
      </c>
      <c r="E18" s="348">
        <v>0.83</v>
      </c>
      <c r="F18" s="326">
        <v>8.75</v>
      </c>
      <c r="P18" s="25"/>
      <c r="Q18" s="25"/>
    </row>
    <row r="19" spans="1:17" ht="33" customHeight="1" x14ac:dyDescent="0.3">
      <c r="A19" s="459" t="s">
        <v>183</v>
      </c>
      <c r="B19" s="459"/>
      <c r="C19" s="459"/>
      <c r="D19" s="459"/>
      <c r="E19" s="459"/>
      <c r="F19" s="260"/>
      <c r="P19" s="25"/>
      <c r="Q19" s="25"/>
    </row>
    <row r="20" spans="1:17" ht="33" customHeight="1" x14ac:dyDescent="0.3">
      <c r="A20" s="70" t="s">
        <v>184</v>
      </c>
      <c r="B20" s="54" t="s">
        <v>231</v>
      </c>
      <c r="C20" s="54" t="s">
        <v>185</v>
      </c>
      <c r="D20" s="51" t="s">
        <v>186</v>
      </c>
      <c r="E20" s="313" t="s">
        <v>187</v>
      </c>
      <c r="F20" s="356">
        <v>1919.4</v>
      </c>
      <c r="P20" s="25"/>
      <c r="Q20" s="25"/>
    </row>
    <row r="21" spans="1:17" ht="41.45" customHeight="1" x14ac:dyDescent="0.3">
      <c r="A21" s="230" t="s">
        <v>402</v>
      </c>
      <c r="B21" s="443" t="s">
        <v>188</v>
      </c>
      <c r="C21" s="231">
        <v>1253000</v>
      </c>
      <c r="D21" s="232">
        <v>1324000</v>
      </c>
      <c r="E21" s="357">
        <v>1290000</v>
      </c>
      <c r="F21" s="290">
        <v>1345000</v>
      </c>
      <c r="P21" s="25"/>
      <c r="Q21" s="25"/>
    </row>
    <row r="22" spans="1:17" ht="41.45" customHeight="1" x14ac:dyDescent="0.3">
      <c r="A22" s="229" t="s">
        <v>273</v>
      </c>
      <c r="B22" s="444"/>
      <c r="C22" s="97">
        <v>1714.93</v>
      </c>
      <c r="D22" s="98">
        <v>1736.75</v>
      </c>
      <c r="E22" s="358">
        <v>1637.6</v>
      </c>
      <c r="F22" s="356">
        <v>1707.5</v>
      </c>
      <c r="P22" s="25"/>
      <c r="Q22" s="25"/>
    </row>
    <row r="23" spans="1:17" ht="33" customHeight="1" x14ac:dyDescent="0.3">
      <c r="A23" s="81" t="s">
        <v>189</v>
      </c>
      <c r="B23" s="444"/>
      <c r="C23" s="54" t="s">
        <v>190</v>
      </c>
      <c r="D23" s="51">
        <v>0.67</v>
      </c>
      <c r="E23" s="313">
        <v>0.17799999999999999</v>
      </c>
      <c r="F23" s="291">
        <v>0.25900000000000001</v>
      </c>
    </row>
    <row r="24" spans="1:17" ht="33" customHeight="1" x14ac:dyDescent="0.3">
      <c r="A24" s="81" t="s">
        <v>191</v>
      </c>
      <c r="B24" s="444"/>
      <c r="C24" s="54">
        <v>3.63</v>
      </c>
      <c r="D24" s="51">
        <v>3.37</v>
      </c>
      <c r="E24" s="313">
        <v>4.29</v>
      </c>
      <c r="F24" s="291">
        <v>4.18</v>
      </c>
    </row>
    <row r="25" spans="1:17" ht="33" customHeight="1" x14ac:dyDescent="0.3">
      <c r="A25" s="81" t="s">
        <v>192</v>
      </c>
      <c r="B25" s="444"/>
      <c r="C25" s="97">
        <v>1711.3</v>
      </c>
      <c r="D25" s="98">
        <v>1732.18</v>
      </c>
      <c r="E25" s="359">
        <v>1633.46</v>
      </c>
      <c r="F25" s="319">
        <v>1681.01</v>
      </c>
    </row>
    <row r="26" spans="1:17" ht="33" customHeight="1" x14ac:dyDescent="0.3">
      <c r="A26" s="81" t="s">
        <v>193</v>
      </c>
      <c r="B26" s="444"/>
      <c r="C26" s="54">
        <v>92.85</v>
      </c>
      <c r="D26" s="51">
        <v>88.17</v>
      </c>
      <c r="E26" s="313">
        <v>88.09</v>
      </c>
      <c r="F26" s="291">
        <v>103.07</v>
      </c>
    </row>
    <row r="27" spans="1:17" ht="33" customHeight="1" x14ac:dyDescent="0.3">
      <c r="A27" s="81" t="s">
        <v>229</v>
      </c>
      <c r="B27" s="444"/>
      <c r="C27" s="97">
        <v>1609.45</v>
      </c>
      <c r="D27" s="98">
        <v>1634.82</v>
      </c>
      <c r="E27" s="359">
        <v>1517.491</v>
      </c>
      <c r="F27" s="319">
        <v>1594.84</v>
      </c>
    </row>
    <row r="28" spans="1:17" ht="33" customHeight="1" x14ac:dyDescent="0.3">
      <c r="A28" s="81" t="s">
        <v>194</v>
      </c>
      <c r="B28" s="444"/>
      <c r="C28" s="54">
        <v>0.8</v>
      </c>
      <c r="D28" s="51">
        <v>0.67</v>
      </c>
      <c r="E28" s="313">
        <v>1.27</v>
      </c>
      <c r="F28" s="291">
        <v>1.24</v>
      </c>
    </row>
    <row r="29" spans="1:17" ht="33" customHeight="1" x14ac:dyDescent="0.3">
      <c r="A29" s="81" t="s">
        <v>195</v>
      </c>
      <c r="B29" s="444"/>
      <c r="C29" s="54">
        <v>7.48</v>
      </c>
      <c r="D29" s="51">
        <v>7.36</v>
      </c>
      <c r="E29" s="313">
        <v>8.39</v>
      </c>
      <c r="F29" s="291">
        <v>7.75</v>
      </c>
    </row>
    <row r="30" spans="1:17" ht="33" customHeight="1" x14ac:dyDescent="0.3">
      <c r="A30" s="81" t="s">
        <v>196</v>
      </c>
      <c r="B30" s="444"/>
      <c r="C30" s="54">
        <v>3.63</v>
      </c>
      <c r="D30" s="51">
        <v>3.37</v>
      </c>
      <c r="E30" s="313">
        <v>4.29</v>
      </c>
      <c r="F30" s="291">
        <v>4.18</v>
      </c>
    </row>
    <row r="31" spans="1:17" ht="33" customHeight="1" thickBot="1" x14ac:dyDescent="0.35">
      <c r="A31" s="91" t="s">
        <v>197</v>
      </c>
      <c r="B31" s="451"/>
      <c r="C31" s="72">
        <v>0.04</v>
      </c>
      <c r="D31" s="73">
        <v>0.67</v>
      </c>
      <c r="E31" s="360">
        <v>0.04</v>
      </c>
      <c r="F31" s="305">
        <v>0.30599999999999999</v>
      </c>
    </row>
    <row r="32" spans="1:17" ht="33" customHeight="1" x14ac:dyDescent="0.3">
      <c r="A32" s="460" t="s">
        <v>198</v>
      </c>
      <c r="B32" s="460"/>
      <c r="C32" s="460"/>
      <c r="D32" s="460"/>
      <c r="E32" s="460"/>
      <c r="F32" s="260"/>
    </row>
    <row r="33" spans="1:6" ht="33" customHeight="1" x14ac:dyDescent="0.3">
      <c r="A33" s="99" t="s">
        <v>199</v>
      </c>
      <c r="B33" s="461" t="s">
        <v>394</v>
      </c>
      <c r="C33" s="54" t="s">
        <v>200</v>
      </c>
      <c r="D33" s="100">
        <v>48488</v>
      </c>
      <c r="E33" s="306">
        <v>49549</v>
      </c>
      <c r="F33" s="307">
        <v>53682</v>
      </c>
    </row>
    <row r="34" spans="1:6" ht="33" customHeight="1" x14ac:dyDescent="0.3">
      <c r="A34" s="96" t="s">
        <v>263</v>
      </c>
      <c r="B34" s="462"/>
      <c r="C34" s="468" t="s">
        <v>55</v>
      </c>
      <c r="D34" s="452"/>
      <c r="E34" s="452"/>
      <c r="F34" s="452"/>
    </row>
    <row r="35" spans="1:6" ht="33" customHeight="1" x14ac:dyDescent="0.3">
      <c r="A35" s="96" t="s">
        <v>201</v>
      </c>
      <c r="B35" s="462"/>
      <c r="C35" s="101">
        <v>27771</v>
      </c>
      <c r="D35" s="100">
        <v>28486</v>
      </c>
      <c r="E35" s="306">
        <v>29547</v>
      </c>
      <c r="F35" s="307">
        <v>33680</v>
      </c>
    </row>
    <row r="36" spans="1:6" ht="33" customHeight="1" x14ac:dyDescent="0.3">
      <c r="A36" s="96" t="s">
        <v>202</v>
      </c>
      <c r="B36" s="462"/>
      <c r="C36" s="468" t="s">
        <v>55</v>
      </c>
      <c r="D36" s="452"/>
      <c r="E36" s="452"/>
      <c r="F36" s="452"/>
    </row>
    <row r="37" spans="1:6" ht="33" customHeight="1" x14ac:dyDescent="0.3">
      <c r="A37" s="96" t="s">
        <v>203</v>
      </c>
      <c r="B37" s="462"/>
      <c r="C37" s="101">
        <v>20002</v>
      </c>
      <c r="D37" s="100">
        <v>20002</v>
      </c>
      <c r="E37" s="306">
        <v>20002</v>
      </c>
      <c r="F37" s="307">
        <v>20002</v>
      </c>
    </row>
    <row r="38" spans="1:6" ht="33" customHeight="1" thickBot="1" x14ac:dyDescent="0.35">
      <c r="A38" s="103" t="s">
        <v>204</v>
      </c>
      <c r="B38" s="463"/>
      <c r="C38" s="472" t="s">
        <v>55</v>
      </c>
      <c r="D38" s="473"/>
      <c r="E38" s="473"/>
      <c r="F38" s="473"/>
    </row>
    <row r="39" spans="1:6" ht="33" customHeight="1" x14ac:dyDescent="0.3">
      <c r="A39" s="80" t="s">
        <v>205</v>
      </c>
      <c r="B39" s="466" t="s">
        <v>394</v>
      </c>
      <c r="C39" s="102">
        <v>20514</v>
      </c>
      <c r="D39" s="95">
        <v>20533</v>
      </c>
      <c r="E39" s="308">
        <v>20521</v>
      </c>
      <c r="F39" s="309">
        <v>20593</v>
      </c>
    </row>
    <row r="40" spans="1:6" ht="33" customHeight="1" x14ac:dyDescent="0.3">
      <c r="A40" s="81" t="s">
        <v>279</v>
      </c>
      <c r="B40" s="467"/>
      <c r="C40" s="468" t="s">
        <v>55</v>
      </c>
      <c r="D40" s="452"/>
      <c r="E40" s="452"/>
      <c r="F40" s="452"/>
    </row>
    <row r="41" spans="1:6" ht="33" customHeight="1" x14ac:dyDescent="0.3">
      <c r="A41" s="81" t="s">
        <v>280</v>
      </c>
      <c r="B41" s="462" t="s">
        <v>10</v>
      </c>
      <c r="C41" s="468" t="s">
        <v>55</v>
      </c>
      <c r="D41" s="452"/>
      <c r="E41" s="452"/>
      <c r="F41" s="452"/>
    </row>
    <row r="42" spans="1:6" ht="33" customHeight="1" x14ac:dyDescent="0.3">
      <c r="A42" s="96" t="s">
        <v>281</v>
      </c>
      <c r="B42" s="462"/>
      <c r="C42" s="468" t="s">
        <v>55</v>
      </c>
      <c r="D42" s="452"/>
      <c r="E42" s="452"/>
      <c r="F42" s="452"/>
    </row>
    <row r="43" spans="1:6" ht="33" customHeight="1" x14ac:dyDescent="0.3">
      <c r="A43" s="81" t="s">
        <v>282</v>
      </c>
      <c r="B43" s="461" t="s">
        <v>394</v>
      </c>
      <c r="C43" s="468" t="s">
        <v>55</v>
      </c>
      <c r="D43" s="452"/>
      <c r="E43" s="452"/>
      <c r="F43" s="452"/>
    </row>
    <row r="44" spans="1:6" ht="33" customHeight="1" x14ac:dyDescent="0.3">
      <c r="A44" s="81" t="s">
        <v>283</v>
      </c>
      <c r="B44" s="462"/>
      <c r="C44" s="468" t="s">
        <v>55</v>
      </c>
      <c r="D44" s="452"/>
      <c r="E44" s="452"/>
      <c r="F44" s="452"/>
    </row>
    <row r="45" spans="1:6" ht="33" customHeight="1" x14ac:dyDescent="0.3">
      <c r="A45" s="81" t="s">
        <v>284</v>
      </c>
      <c r="B45" s="462"/>
      <c r="C45" s="468" t="s">
        <v>55</v>
      </c>
      <c r="D45" s="452"/>
      <c r="E45" s="452"/>
      <c r="F45" s="452"/>
    </row>
    <row r="46" spans="1:6" ht="33" customHeight="1" x14ac:dyDescent="0.3">
      <c r="A46" s="81" t="s">
        <v>285</v>
      </c>
      <c r="B46" s="462"/>
      <c r="C46" s="468" t="s">
        <v>55</v>
      </c>
      <c r="D46" s="452"/>
      <c r="E46" s="452"/>
      <c r="F46" s="452"/>
    </row>
    <row r="47" spans="1:6" ht="33" customHeight="1" x14ac:dyDescent="0.3">
      <c r="A47" s="81" t="s">
        <v>286</v>
      </c>
      <c r="B47" s="462"/>
      <c r="C47" s="468" t="s">
        <v>55</v>
      </c>
      <c r="D47" s="452"/>
      <c r="E47" s="452"/>
      <c r="F47" s="452"/>
    </row>
    <row r="48" spans="1:6" ht="33" customHeight="1" x14ac:dyDescent="0.3">
      <c r="A48" s="81" t="s">
        <v>287</v>
      </c>
      <c r="B48" s="462"/>
      <c r="C48" s="101">
        <v>20514</v>
      </c>
      <c r="D48" s="100">
        <v>20533</v>
      </c>
      <c r="E48" s="306">
        <v>20521</v>
      </c>
      <c r="F48" s="307">
        <v>20593</v>
      </c>
    </row>
    <row r="49" spans="1:6" ht="33" customHeight="1" thickBot="1" x14ac:dyDescent="0.35">
      <c r="A49" s="78" t="s">
        <v>288</v>
      </c>
      <c r="B49" s="463"/>
      <c r="C49" s="472" t="s">
        <v>55</v>
      </c>
      <c r="D49" s="473"/>
      <c r="E49" s="473"/>
      <c r="F49" s="473"/>
    </row>
    <row r="50" spans="1:6" ht="33" customHeight="1" x14ac:dyDescent="0.3">
      <c r="A50" s="459" t="s">
        <v>206</v>
      </c>
      <c r="B50" s="459"/>
      <c r="C50" s="459"/>
      <c r="D50" s="459"/>
      <c r="E50" s="459"/>
      <c r="F50" s="260"/>
    </row>
    <row r="51" spans="1:6" ht="33" customHeight="1" x14ac:dyDescent="0.3">
      <c r="A51" s="80" t="s">
        <v>207</v>
      </c>
      <c r="B51" s="444" t="s">
        <v>188</v>
      </c>
      <c r="C51" s="327">
        <v>2695.9630000000002</v>
      </c>
      <c r="D51" s="328">
        <v>2817.0520000000001</v>
      </c>
      <c r="E51" s="329">
        <v>2873.82</v>
      </c>
      <c r="F51" s="330">
        <v>3122.34</v>
      </c>
    </row>
    <row r="52" spans="1:6" ht="33" customHeight="1" x14ac:dyDescent="0.3">
      <c r="A52" s="81" t="s">
        <v>208</v>
      </c>
      <c r="B52" s="444"/>
      <c r="C52" s="54">
        <v>2.2360000000000002</v>
      </c>
      <c r="D52" s="51">
        <v>1.8420000000000001</v>
      </c>
      <c r="E52" s="190">
        <v>1.4139999999999999</v>
      </c>
      <c r="F52" s="310">
        <v>2.2290000000000001</v>
      </c>
    </row>
    <row r="53" spans="1:6" ht="33" customHeight="1" x14ac:dyDescent="0.3">
      <c r="A53" s="81" t="s">
        <v>209</v>
      </c>
      <c r="B53" s="444"/>
      <c r="C53" s="54">
        <v>1.5249999999999999</v>
      </c>
      <c r="D53" s="51">
        <v>3.4220000000000002</v>
      </c>
      <c r="E53" s="190">
        <v>2E-3</v>
      </c>
      <c r="F53" s="310">
        <v>0</v>
      </c>
    </row>
    <row r="54" spans="1:6" ht="33" customHeight="1" x14ac:dyDescent="0.3">
      <c r="A54" s="81" t="s">
        <v>210</v>
      </c>
      <c r="B54" s="444"/>
      <c r="C54" s="54">
        <v>25.266999999999999</v>
      </c>
      <c r="D54" s="51">
        <v>25.263000000000002</v>
      </c>
      <c r="E54" s="190">
        <v>27.148</v>
      </c>
      <c r="F54" s="310">
        <v>29.9</v>
      </c>
    </row>
    <row r="55" spans="1:6" ht="33" customHeight="1" x14ac:dyDescent="0.3">
      <c r="A55" s="81" t="s">
        <v>211</v>
      </c>
      <c r="B55" s="444"/>
      <c r="C55" s="97">
        <v>1352.4469999999999</v>
      </c>
      <c r="D55" s="98">
        <v>1342.037</v>
      </c>
      <c r="E55" s="311">
        <v>1539.905</v>
      </c>
      <c r="F55" s="312">
        <v>1682.14</v>
      </c>
    </row>
    <row r="56" spans="1:6" ht="33" customHeight="1" x14ac:dyDescent="0.3">
      <c r="A56" s="81" t="s">
        <v>212</v>
      </c>
      <c r="B56" s="445"/>
      <c r="C56" s="97">
        <v>1314.4880000000001</v>
      </c>
      <c r="D56" s="98">
        <v>1444.518</v>
      </c>
      <c r="E56" s="311">
        <v>1305.354</v>
      </c>
      <c r="F56" s="310">
        <v>1.4079999999999999</v>
      </c>
    </row>
    <row r="57" spans="1:6" ht="40.9" customHeight="1" x14ac:dyDescent="0.3">
      <c r="A57" s="96" t="s">
        <v>213</v>
      </c>
      <c r="B57" s="444" t="s">
        <v>10</v>
      </c>
      <c r="C57" s="84">
        <v>98.92</v>
      </c>
      <c r="D57" s="53">
        <v>98.92</v>
      </c>
      <c r="E57" s="190">
        <v>99</v>
      </c>
      <c r="F57" s="310">
        <v>99</v>
      </c>
    </row>
    <row r="58" spans="1:6" ht="33" customHeight="1" x14ac:dyDescent="0.3">
      <c r="A58" s="81" t="s">
        <v>214</v>
      </c>
      <c r="B58" s="444"/>
      <c r="C58" s="54">
        <v>0.14000000000000001</v>
      </c>
      <c r="D58" s="51">
        <v>0.19</v>
      </c>
      <c r="E58" s="190">
        <v>0.05</v>
      </c>
      <c r="F58" s="310">
        <v>0.14000000000000001</v>
      </c>
    </row>
    <row r="59" spans="1:6" ht="33" customHeight="1" x14ac:dyDescent="0.3">
      <c r="A59" s="81" t="s">
        <v>215</v>
      </c>
      <c r="B59" s="444"/>
      <c r="C59" s="479">
        <v>0</v>
      </c>
      <c r="D59" s="479"/>
      <c r="E59" s="479"/>
      <c r="F59" s="479"/>
    </row>
    <row r="60" spans="1:6" ht="33" customHeight="1" x14ac:dyDescent="0.3">
      <c r="A60" s="81" t="s">
        <v>216</v>
      </c>
      <c r="B60" s="444"/>
      <c r="C60" s="479">
        <v>0</v>
      </c>
      <c r="D60" s="479"/>
      <c r="E60" s="479"/>
      <c r="F60" s="479"/>
    </row>
    <row r="61" spans="1:6" ht="33" customHeight="1" thickBot="1" x14ac:dyDescent="0.35">
      <c r="A61" s="71" t="s">
        <v>217</v>
      </c>
      <c r="B61" s="451"/>
      <c r="C61" s="480">
        <v>0</v>
      </c>
      <c r="D61" s="480"/>
      <c r="E61" s="480"/>
      <c r="F61" s="480"/>
    </row>
    <row r="62" spans="1:6" ht="33" customHeight="1" x14ac:dyDescent="0.3">
      <c r="A62" s="104" t="s">
        <v>218</v>
      </c>
      <c r="B62" s="444" t="s">
        <v>188</v>
      </c>
      <c r="C62" s="471"/>
      <c r="D62" s="471"/>
      <c r="E62" s="471"/>
      <c r="F62" s="259"/>
    </row>
    <row r="63" spans="1:6" ht="33" customHeight="1" x14ac:dyDescent="0.3">
      <c r="A63" s="96" t="s">
        <v>219</v>
      </c>
      <c r="B63" s="444"/>
      <c r="C63" s="343">
        <v>0</v>
      </c>
      <c r="D63" s="344">
        <v>0</v>
      </c>
      <c r="E63" s="311">
        <v>1050.578</v>
      </c>
      <c r="F63" s="361">
        <v>1151.252</v>
      </c>
    </row>
    <row r="64" spans="1:6" ht="33" customHeight="1" x14ac:dyDescent="0.3">
      <c r="A64" s="96" t="s">
        <v>220</v>
      </c>
      <c r="B64" s="444"/>
      <c r="C64" s="362">
        <v>1182.829</v>
      </c>
      <c r="D64" s="311">
        <v>1302.8520000000001</v>
      </c>
      <c r="E64" s="311">
        <v>1185.4680000000001</v>
      </c>
      <c r="F64" s="363">
        <v>1257.5999999999999</v>
      </c>
    </row>
    <row r="65" spans="1:6" ht="33" customHeight="1" x14ac:dyDescent="0.3">
      <c r="A65" s="96" t="s">
        <v>221</v>
      </c>
      <c r="B65" s="444"/>
      <c r="C65" s="343">
        <v>54.253999999999998</v>
      </c>
      <c r="D65" s="344">
        <v>64.037999999999997</v>
      </c>
      <c r="E65" s="344">
        <v>53.576999999999998</v>
      </c>
      <c r="F65" s="337">
        <v>65.599999999999994</v>
      </c>
    </row>
    <row r="66" spans="1:6" ht="33" customHeight="1" x14ac:dyDescent="0.3">
      <c r="A66" s="96" t="s">
        <v>222</v>
      </c>
      <c r="B66" s="444"/>
      <c r="C66" s="474">
        <v>0</v>
      </c>
      <c r="D66" s="475"/>
      <c r="E66" s="475"/>
      <c r="F66" s="468"/>
    </row>
    <row r="67" spans="1:6" ht="33" customHeight="1" x14ac:dyDescent="0.3">
      <c r="A67" s="96" t="s">
        <v>223</v>
      </c>
      <c r="B67" s="444"/>
      <c r="C67" s="362">
        <v>1458.88</v>
      </c>
      <c r="D67" s="311">
        <v>1450.162</v>
      </c>
      <c r="E67" s="344">
        <v>584.197</v>
      </c>
      <c r="F67" s="337">
        <v>648</v>
      </c>
    </row>
    <row r="68" spans="1:6" ht="33" customHeight="1" x14ac:dyDescent="0.3">
      <c r="A68" s="86" t="s">
        <v>224</v>
      </c>
      <c r="B68" s="444"/>
      <c r="C68" s="474">
        <v>0</v>
      </c>
      <c r="D68" s="475"/>
      <c r="E68" s="475"/>
      <c r="F68" s="468"/>
    </row>
    <row r="69" spans="1:6" ht="41.45" customHeight="1" thickBot="1" x14ac:dyDescent="0.35">
      <c r="A69" s="79" t="s">
        <v>225</v>
      </c>
      <c r="B69" s="451"/>
      <c r="C69" s="364">
        <v>1458.88</v>
      </c>
      <c r="D69" s="365">
        <v>1450.16</v>
      </c>
      <c r="E69" s="348">
        <v>584.197</v>
      </c>
      <c r="F69" s="326">
        <v>648</v>
      </c>
    </row>
    <row r="70" spans="1:6" ht="33" customHeight="1" x14ac:dyDescent="0.3">
      <c r="A70" s="459" t="s">
        <v>230</v>
      </c>
      <c r="B70" s="459"/>
      <c r="C70" s="459"/>
      <c r="D70" s="459"/>
      <c r="E70" s="459"/>
      <c r="F70" s="260"/>
    </row>
    <row r="71" spans="1:6" ht="33" customHeight="1" x14ac:dyDescent="0.3">
      <c r="A71" s="70" t="s">
        <v>226</v>
      </c>
      <c r="B71" s="443" t="s">
        <v>227</v>
      </c>
      <c r="C71" s="443" t="s">
        <v>55</v>
      </c>
      <c r="D71" s="313">
        <v>2.79</v>
      </c>
      <c r="E71" s="190">
        <v>7.29</v>
      </c>
      <c r="F71" s="291">
        <v>24.6</v>
      </c>
    </row>
    <row r="72" spans="1:6" ht="33" customHeight="1" x14ac:dyDescent="0.3">
      <c r="A72" s="227" t="s">
        <v>228</v>
      </c>
      <c r="B72" s="444"/>
      <c r="C72" s="444"/>
      <c r="D72" s="314">
        <v>2.79</v>
      </c>
      <c r="E72" s="315">
        <v>7.29</v>
      </c>
      <c r="F72" s="291">
        <v>24.6</v>
      </c>
    </row>
    <row r="73" spans="1:6" ht="33.6" customHeight="1" x14ac:dyDescent="0.3">
      <c r="A73" s="396" t="s">
        <v>180</v>
      </c>
      <c r="B73" s="397" t="s">
        <v>16</v>
      </c>
      <c r="C73" s="397" t="s">
        <v>55</v>
      </c>
      <c r="D73" s="398">
        <v>126</v>
      </c>
      <c r="E73" s="399">
        <v>83</v>
      </c>
      <c r="F73" s="337">
        <v>7</v>
      </c>
    </row>
  </sheetData>
  <mergeCells count="39">
    <mergeCell ref="B21:B31"/>
    <mergeCell ref="B71:B72"/>
    <mergeCell ref="C71:C72"/>
    <mergeCell ref="C38:F38"/>
    <mergeCell ref="C59:F59"/>
    <mergeCell ref="C60:F60"/>
    <mergeCell ref="C61:F61"/>
    <mergeCell ref="A11:E11"/>
    <mergeCell ref="B12:B18"/>
    <mergeCell ref="A70:E70"/>
    <mergeCell ref="B51:B56"/>
    <mergeCell ref="B62:B69"/>
    <mergeCell ref="B57:B61"/>
    <mergeCell ref="C62:E62"/>
    <mergeCell ref="C46:F46"/>
    <mergeCell ref="C47:F47"/>
    <mergeCell ref="C49:F49"/>
    <mergeCell ref="C66:F66"/>
    <mergeCell ref="C68:F68"/>
    <mergeCell ref="C13:F13"/>
    <mergeCell ref="C16:F16"/>
    <mergeCell ref="C34:F34"/>
    <mergeCell ref="C36:F36"/>
    <mergeCell ref="A1:E1"/>
    <mergeCell ref="A2:E2"/>
    <mergeCell ref="A19:E19"/>
    <mergeCell ref="A32:E32"/>
    <mergeCell ref="A50:E50"/>
    <mergeCell ref="B33:B38"/>
    <mergeCell ref="B43:B49"/>
    <mergeCell ref="B41:B42"/>
    <mergeCell ref="B7:B10"/>
    <mergeCell ref="B39:B40"/>
    <mergeCell ref="C40:F40"/>
    <mergeCell ref="C41:F41"/>
    <mergeCell ref="C42:F42"/>
    <mergeCell ref="C43:F43"/>
    <mergeCell ref="C44:F44"/>
    <mergeCell ref="C45:F45"/>
  </mergeCells>
  <hyperlinks>
    <hyperlink ref="A1" location="Contents!A1" display="Contents!A1"/>
    <hyperlink ref="E8" location="_ftn1" display="_ftn1"/>
  </hyperlinks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B17ED8"/>
  </sheetPr>
  <dimension ref="A1:N30"/>
  <sheetViews>
    <sheetView showGridLines="0" tabSelected="1" showRuler="0" zoomScale="70" zoomScaleNormal="70" workbookViewId="0">
      <selection activeCell="A37" sqref="A37"/>
    </sheetView>
  </sheetViews>
  <sheetFormatPr defaultColWidth="8.85546875" defaultRowHeight="15" x14ac:dyDescent="0.25"/>
  <cols>
    <col min="1" max="1" width="90" style="382" customWidth="1"/>
    <col min="2" max="2" width="16.7109375" style="382" customWidth="1"/>
    <col min="3" max="10" width="28" style="382" customWidth="1"/>
    <col min="11" max="11" width="10.5703125" style="382" customWidth="1"/>
    <col min="12" max="12" width="9.28515625" style="382" customWidth="1"/>
    <col min="13" max="13" width="12.7109375" style="382" customWidth="1"/>
    <col min="14" max="14" width="24.5703125" style="382" customWidth="1"/>
    <col min="15" max="16384" width="8.85546875" style="382"/>
  </cols>
  <sheetData>
    <row r="1" spans="1:14" ht="120.75" customHeight="1" thickBot="1" x14ac:dyDescent="0.3">
      <c r="A1" s="395" t="s">
        <v>11</v>
      </c>
      <c r="B1" s="395"/>
      <c r="C1" s="395"/>
      <c r="D1" s="395"/>
      <c r="E1" s="395"/>
      <c r="F1" s="395"/>
      <c r="G1" s="453" t="s">
        <v>11</v>
      </c>
      <c r="H1" s="453"/>
      <c r="I1" s="453"/>
      <c r="J1" s="453"/>
    </row>
    <row r="2" spans="1:14" ht="53.25" customHeight="1" thickBot="1" x14ac:dyDescent="0.3">
      <c r="A2" s="491" t="s">
        <v>452</v>
      </c>
      <c r="B2" s="492"/>
      <c r="C2" s="492"/>
      <c r="D2" s="492"/>
      <c r="E2" s="492"/>
      <c r="F2" s="492"/>
      <c r="G2" s="492"/>
      <c r="H2" s="492"/>
      <c r="I2" s="492"/>
      <c r="J2" s="493"/>
    </row>
    <row r="3" spans="1:14" ht="53.25" customHeight="1" x14ac:dyDescent="0.25">
      <c r="A3" s="494" t="s">
        <v>453</v>
      </c>
      <c r="B3" s="494"/>
      <c r="C3" s="494"/>
      <c r="D3" s="494"/>
      <c r="E3" s="494"/>
      <c r="F3" s="494"/>
      <c r="G3" s="494"/>
      <c r="H3" s="494"/>
      <c r="I3" s="494"/>
      <c r="J3" s="494"/>
    </row>
    <row r="4" spans="1:14" ht="53.25" customHeight="1" x14ac:dyDescent="0.25">
      <c r="A4" s="504" t="s">
        <v>14</v>
      </c>
      <c r="B4" s="505"/>
      <c r="C4" s="501">
        <v>2021</v>
      </c>
      <c r="D4" s="501"/>
      <c r="E4" s="501">
        <v>2022</v>
      </c>
      <c r="F4" s="501"/>
      <c r="G4" s="501">
        <v>2023</v>
      </c>
      <c r="H4" s="501"/>
      <c r="I4" s="502">
        <v>2024</v>
      </c>
      <c r="J4" s="503"/>
    </row>
    <row r="5" spans="1:14" ht="53.25" customHeight="1" x14ac:dyDescent="0.25">
      <c r="A5" s="506"/>
      <c r="B5" s="507"/>
      <c r="C5" s="383" t="s">
        <v>454</v>
      </c>
      <c r="D5" s="384" t="s">
        <v>152</v>
      </c>
      <c r="E5" s="383" t="s">
        <v>454</v>
      </c>
      <c r="F5" s="384" t="s">
        <v>152</v>
      </c>
      <c r="G5" s="383" t="s">
        <v>454</v>
      </c>
      <c r="H5" s="384" t="s">
        <v>152</v>
      </c>
      <c r="I5" s="383" t="s">
        <v>454</v>
      </c>
      <c r="J5" s="385" t="s">
        <v>152</v>
      </c>
    </row>
    <row r="6" spans="1:14" ht="33" customHeight="1" x14ac:dyDescent="0.25">
      <c r="A6" s="391" t="s">
        <v>455</v>
      </c>
      <c r="B6" s="390" t="s">
        <v>456</v>
      </c>
      <c r="C6" s="386">
        <v>1128.8</v>
      </c>
      <c r="D6" s="174" t="s">
        <v>496</v>
      </c>
      <c r="E6" s="174" t="s">
        <v>457</v>
      </c>
      <c r="F6" s="174" t="s">
        <v>496</v>
      </c>
      <c r="G6" s="174" t="s">
        <v>458</v>
      </c>
      <c r="H6" s="174" t="s">
        <v>496</v>
      </c>
      <c r="I6" s="381" t="s">
        <v>459</v>
      </c>
      <c r="J6" s="379" t="s">
        <v>496</v>
      </c>
    </row>
    <row r="7" spans="1:14" ht="33" customHeight="1" x14ac:dyDescent="0.25">
      <c r="A7" s="391" t="s">
        <v>460</v>
      </c>
      <c r="B7" s="390" t="s">
        <v>495</v>
      </c>
      <c r="C7" s="174">
        <v>965.45</v>
      </c>
      <c r="D7" s="172">
        <v>5747</v>
      </c>
      <c r="E7" s="174">
        <v>932.4</v>
      </c>
      <c r="F7" s="174" t="s">
        <v>461</v>
      </c>
      <c r="G7" s="174">
        <v>866.7</v>
      </c>
      <c r="H7" s="172">
        <v>6136</v>
      </c>
      <c r="I7" s="381" t="s">
        <v>462</v>
      </c>
      <c r="J7" s="388" t="s">
        <v>463</v>
      </c>
    </row>
    <row r="8" spans="1:14" ht="33" customHeight="1" x14ac:dyDescent="0.25">
      <c r="A8" s="391" t="s">
        <v>464</v>
      </c>
      <c r="B8" s="390" t="s">
        <v>188</v>
      </c>
      <c r="C8" s="174">
        <v>604</v>
      </c>
      <c r="D8" s="174">
        <v>30.6</v>
      </c>
      <c r="E8" s="174">
        <v>635</v>
      </c>
      <c r="F8" s="174">
        <v>36.299999999999997</v>
      </c>
      <c r="G8" s="174" t="s">
        <v>465</v>
      </c>
      <c r="H8" s="174">
        <v>86.5</v>
      </c>
      <c r="I8" s="381" t="s">
        <v>466</v>
      </c>
      <c r="J8" s="388">
        <v>37.6</v>
      </c>
    </row>
    <row r="9" spans="1:14" ht="33" customHeight="1" x14ac:dyDescent="0.25">
      <c r="A9" s="391" t="s">
        <v>467</v>
      </c>
      <c r="B9" s="390" t="s">
        <v>468</v>
      </c>
      <c r="C9" s="172">
        <v>1039234</v>
      </c>
      <c r="D9" s="172">
        <v>5254</v>
      </c>
      <c r="E9" s="174" t="s">
        <v>469</v>
      </c>
      <c r="F9" s="172">
        <v>5388</v>
      </c>
      <c r="G9" s="174" t="s">
        <v>470</v>
      </c>
      <c r="H9" s="174" t="s">
        <v>471</v>
      </c>
      <c r="I9" s="387">
        <v>1000796</v>
      </c>
      <c r="J9" s="389">
        <v>5788</v>
      </c>
    </row>
    <row r="10" spans="1:14" ht="33" customHeight="1" x14ac:dyDescent="0.25">
      <c r="A10" s="392" t="s">
        <v>472</v>
      </c>
      <c r="B10" s="393" t="s">
        <v>443</v>
      </c>
      <c r="C10" s="369">
        <v>133.1</v>
      </c>
      <c r="D10" s="369" t="s">
        <v>496</v>
      </c>
      <c r="E10" s="369">
        <v>96.6</v>
      </c>
      <c r="F10" s="369" t="s">
        <v>496</v>
      </c>
      <c r="G10" s="369">
        <v>79.2</v>
      </c>
      <c r="H10" s="369" t="s">
        <v>496</v>
      </c>
      <c r="I10" s="372">
        <v>66.8</v>
      </c>
      <c r="J10" s="380" t="s">
        <v>496</v>
      </c>
    </row>
    <row r="11" spans="1:14" ht="33.75" customHeight="1" x14ac:dyDescent="0.25">
      <c r="A11" s="508" t="s">
        <v>473</v>
      </c>
      <c r="B11" s="508"/>
      <c r="C11" s="508"/>
      <c r="D11" s="508"/>
      <c r="E11" s="508"/>
      <c r="F11" s="508"/>
      <c r="G11" s="508"/>
      <c r="H11" s="508"/>
      <c r="I11" s="508"/>
      <c r="J11" s="508"/>
      <c r="K11" s="508"/>
      <c r="L11" s="508"/>
      <c r="M11" s="508"/>
      <c r="N11" s="508"/>
    </row>
    <row r="12" spans="1:14" ht="33" customHeight="1" thickBot="1" x14ac:dyDescent="0.3">
      <c r="A12" s="508" t="s">
        <v>497</v>
      </c>
      <c r="B12" s="508"/>
      <c r="C12" s="508"/>
      <c r="D12" s="508"/>
      <c r="E12" s="508"/>
      <c r="F12" s="508"/>
      <c r="G12" s="508"/>
      <c r="H12" s="508"/>
      <c r="I12" s="508"/>
      <c r="J12" s="508"/>
      <c r="K12" s="508"/>
      <c r="L12" s="508"/>
      <c r="M12" s="508"/>
      <c r="N12" s="508"/>
    </row>
    <row r="13" spans="1:14" ht="33" customHeight="1" x14ac:dyDescent="0.25">
      <c r="A13" s="495" t="s">
        <v>474</v>
      </c>
      <c r="B13" s="496"/>
      <c r="C13" s="496"/>
      <c r="D13" s="496"/>
      <c r="E13" s="496"/>
      <c r="F13" s="496"/>
      <c r="G13" s="496"/>
      <c r="H13" s="496"/>
      <c r="I13" s="496"/>
      <c r="J13" s="497"/>
    </row>
    <row r="14" spans="1:14" ht="33" customHeight="1" x14ac:dyDescent="0.25">
      <c r="A14" s="391" t="s">
        <v>475</v>
      </c>
      <c r="B14" s="486" t="s">
        <v>476</v>
      </c>
      <c r="C14" s="172">
        <v>300123</v>
      </c>
      <c r="D14" s="174">
        <v>11</v>
      </c>
      <c r="E14" s="172">
        <v>267035</v>
      </c>
      <c r="F14" s="174">
        <v>10.1</v>
      </c>
      <c r="G14" s="172">
        <v>280273</v>
      </c>
      <c r="H14" s="174">
        <v>11</v>
      </c>
      <c r="I14" s="172">
        <v>249122</v>
      </c>
      <c r="J14" s="379">
        <v>10.7</v>
      </c>
    </row>
    <row r="15" spans="1:14" ht="33" customHeight="1" x14ac:dyDescent="0.25">
      <c r="A15" s="391" t="s">
        <v>477</v>
      </c>
      <c r="B15" s="487"/>
      <c r="C15" s="172">
        <v>2548010</v>
      </c>
      <c r="D15" s="174">
        <v>101.7</v>
      </c>
      <c r="E15" s="174" t="s">
        <v>478</v>
      </c>
      <c r="F15" s="174">
        <v>108.1</v>
      </c>
      <c r="G15" s="174" t="s">
        <v>479</v>
      </c>
      <c r="H15" s="174">
        <v>121.9</v>
      </c>
      <c r="I15" s="174" t="s">
        <v>480</v>
      </c>
      <c r="J15" s="379">
        <v>126.2</v>
      </c>
    </row>
    <row r="16" spans="1:14" ht="33" customHeight="1" x14ac:dyDescent="0.25">
      <c r="A16" s="391" t="s">
        <v>481</v>
      </c>
      <c r="B16" s="487"/>
      <c r="C16" s="174" t="s">
        <v>496</v>
      </c>
      <c r="D16" s="174" t="s">
        <v>496</v>
      </c>
      <c r="E16" s="174" t="s">
        <v>496</v>
      </c>
      <c r="F16" s="174" t="s">
        <v>496</v>
      </c>
      <c r="G16" s="174" t="s">
        <v>482</v>
      </c>
      <c r="H16" s="174">
        <v>0.5</v>
      </c>
      <c r="I16" s="172">
        <v>108290</v>
      </c>
      <c r="J16" s="379">
        <v>2.1</v>
      </c>
    </row>
    <row r="17" spans="1:14" ht="33" customHeight="1" x14ac:dyDescent="0.25">
      <c r="A17" s="391" t="s">
        <v>483</v>
      </c>
      <c r="B17" s="488"/>
      <c r="C17" s="172">
        <v>2612</v>
      </c>
      <c r="D17" s="174">
        <v>0.5</v>
      </c>
      <c r="E17" s="172">
        <v>2169</v>
      </c>
      <c r="F17" s="174">
        <v>0.5</v>
      </c>
      <c r="G17" s="174" t="s">
        <v>484</v>
      </c>
      <c r="H17" s="174">
        <v>0.3</v>
      </c>
      <c r="I17" s="172">
        <v>1762</v>
      </c>
      <c r="J17" s="379">
        <v>0.7</v>
      </c>
    </row>
    <row r="18" spans="1:14" ht="33" customHeight="1" x14ac:dyDescent="0.25">
      <c r="A18" s="391" t="s">
        <v>485</v>
      </c>
      <c r="B18" s="174" t="s">
        <v>468</v>
      </c>
      <c r="C18" s="386">
        <v>8634.9</v>
      </c>
      <c r="D18" s="174">
        <v>46.7</v>
      </c>
      <c r="E18" s="174" t="s">
        <v>486</v>
      </c>
      <c r="F18" s="174">
        <v>47.2</v>
      </c>
      <c r="G18" s="174" t="s">
        <v>487</v>
      </c>
      <c r="H18" s="174">
        <v>47.8</v>
      </c>
      <c r="I18" s="381" t="s">
        <v>488</v>
      </c>
      <c r="J18" s="388">
        <v>49.1</v>
      </c>
    </row>
    <row r="19" spans="1:14" ht="33.75" customHeight="1" thickBot="1" x14ac:dyDescent="0.3">
      <c r="A19" s="392" t="s">
        <v>489</v>
      </c>
      <c r="B19" s="369" t="s">
        <v>443</v>
      </c>
      <c r="C19" s="369">
        <v>97.71</v>
      </c>
      <c r="D19" s="369" t="s">
        <v>496</v>
      </c>
      <c r="E19" s="369">
        <v>97.8</v>
      </c>
      <c r="F19" s="369" t="s">
        <v>496</v>
      </c>
      <c r="G19" s="369">
        <v>117.4</v>
      </c>
      <c r="H19" s="369" t="s">
        <v>496</v>
      </c>
      <c r="I19" s="372">
        <v>120.5</v>
      </c>
      <c r="J19" s="380" t="s">
        <v>496</v>
      </c>
    </row>
    <row r="20" spans="1:14" ht="33" customHeight="1" x14ac:dyDescent="0.25">
      <c r="A20" s="498" t="s">
        <v>490</v>
      </c>
      <c r="B20" s="499"/>
      <c r="C20" s="499"/>
      <c r="D20" s="499"/>
      <c r="E20" s="499"/>
      <c r="F20" s="499"/>
      <c r="G20" s="499"/>
      <c r="H20" s="499"/>
      <c r="I20" s="499"/>
      <c r="J20" s="500"/>
    </row>
    <row r="21" spans="1:14" ht="33" customHeight="1" x14ac:dyDescent="0.25">
      <c r="A21" s="391" t="s">
        <v>491</v>
      </c>
      <c r="B21" s="174" t="s">
        <v>381</v>
      </c>
      <c r="C21" s="386">
        <v>9910.7000000000007</v>
      </c>
      <c r="D21" s="174" t="s">
        <v>496</v>
      </c>
      <c r="E21" s="174" t="s">
        <v>492</v>
      </c>
      <c r="F21" s="174" t="s">
        <v>496</v>
      </c>
      <c r="G21" s="174" t="s">
        <v>493</v>
      </c>
      <c r="H21" s="174" t="s">
        <v>496</v>
      </c>
      <c r="I21" s="153">
        <v>14741</v>
      </c>
      <c r="J21" s="379" t="s">
        <v>496</v>
      </c>
    </row>
    <row r="22" spans="1:14" ht="33.75" customHeight="1" thickBot="1" x14ac:dyDescent="0.3">
      <c r="A22" s="391" t="s">
        <v>494</v>
      </c>
      <c r="B22" s="174" t="s">
        <v>152</v>
      </c>
      <c r="C22" s="174" t="s">
        <v>496</v>
      </c>
      <c r="D22" s="174">
        <v>73.900000000000006</v>
      </c>
      <c r="E22" s="174" t="s">
        <v>496</v>
      </c>
      <c r="F22" s="174">
        <v>79.8</v>
      </c>
      <c r="G22" s="174" t="s">
        <v>496</v>
      </c>
      <c r="H22" s="174">
        <v>132.6</v>
      </c>
      <c r="I22" s="174" t="s">
        <v>496</v>
      </c>
      <c r="J22" s="388">
        <v>133.4</v>
      </c>
    </row>
    <row r="23" spans="1:14" ht="33" customHeight="1" x14ac:dyDescent="0.25">
      <c r="A23" s="498" t="s">
        <v>498</v>
      </c>
      <c r="B23" s="499"/>
      <c r="C23" s="499"/>
      <c r="D23" s="499"/>
      <c r="E23" s="499"/>
      <c r="F23" s="499"/>
      <c r="G23" s="499"/>
      <c r="H23" s="499"/>
      <c r="I23" s="499"/>
      <c r="J23" s="500"/>
      <c r="K23" s="229"/>
      <c r="L23" s="229"/>
      <c r="M23" s="229"/>
      <c r="N23" s="229"/>
    </row>
    <row r="24" spans="1:14" ht="89.25" customHeight="1" x14ac:dyDescent="0.25">
      <c r="A24" s="391" t="s">
        <v>500</v>
      </c>
      <c r="B24" s="486" t="s">
        <v>499</v>
      </c>
      <c r="C24" s="481">
        <v>1487</v>
      </c>
      <c r="D24" s="482"/>
      <c r="E24" s="481">
        <v>1467</v>
      </c>
      <c r="F24" s="483"/>
      <c r="G24" s="481">
        <v>1371</v>
      </c>
      <c r="H24" s="483"/>
      <c r="I24" s="484">
        <v>1411</v>
      </c>
      <c r="J24" s="485"/>
    </row>
    <row r="25" spans="1:14" ht="33" customHeight="1" x14ac:dyDescent="0.25">
      <c r="A25" s="391" t="s">
        <v>501</v>
      </c>
      <c r="B25" s="488"/>
      <c r="C25" s="490">
        <v>9.9</v>
      </c>
      <c r="D25" s="483"/>
      <c r="E25" s="490">
        <v>10.1</v>
      </c>
      <c r="F25" s="483"/>
      <c r="G25" s="490">
        <v>15.3</v>
      </c>
      <c r="H25" s="483"/>
      <c r="I25" s="490">
        <v>14.7</v>
      </c>
      <c r="J25" s="489"/>
    </row>
    <row r="26" spans="1:14" ht="33" customHeight="1" x14ac:dyDescent="0.25">
      <c r="A26" s="391" t="s">
        <v>502</v>
      </c>
      <c r="B26" s="486" t="s">
        <v>123</v>
      </c>
      <c r="C26" s="481">
        <v>11031422</v>
      </c>
      <c r="D26" s="482"/>
      <c r="E26" s="481">
        <v>11389303</v>
      </c>
      <c r="F26" s="483"/>
      <c r="G26" s="481">
        <v>11626387</v>
      </c>
      <c r="H26" s="483"/>
      <c r="I26" s="484">
        <v>12467033</v>
      </c>
      <c r="J26" s="485"/>
    </row>
    <row r="27" spans="1:14" ht="33" customHeight="1" x14ac:dyDescent="0.25">
      <c r="A27" s="391" t="s">
        <v>503</v>
      </c>
      <c r="B27" s="487"/>
      <c r="C27" s="481">
        <v>6569143</v>
      </c>
      <c r="D27" s="483"/>
      <c r="E27" s="481">
        <v>7497719</v>
      </c>
      <c r="F27" s="483"/>
      <c r="G27" s="481">
        <v>8502985</v>
      </c>
      <c r="H27" s="483"/>
      <c r="I27" s="481">
        <v>8641411</v>
      </c>
      <c r="J27" s="489"/>
    </row>
    <row r="28" spans="1:14" ht="33" customHeight="1" x14ac:dyDescent="0.25">
      <c r="A28" s="391" t="s">
        <v>494</v>
      </c>
      <c r="B28" s="488"/>
      <c r="C28" s="481">
        <v>73854</v>
      </c>
      <c r="D28" s="482"/>
      <c r="E28" s="481">
        <v>79773</v>
      </c>
      <c r="F28" s="483"/>
      <c r="G28" s="481">
        <v>132638</v>
      </c>
      <c r="H28" s="483"/>
      <c r="I28" s="484">
        <v>133437</v>
      </c>
      <c r="J28" s="485"/>
    </row>
    <row r="29" spans="1:14" ht="33" customHeight="1" x14ac:dyDescent="0.25">
      <c r="A29" s="391" t="s">
        <v>504</v>
      </c>
      <c r="B29" s="394" t="s">
        <v>505</v>
      </c>
      <c r="C29" s="481">
        <v>0</v>
      </c>
      <c r="D29" s="482"/>
      <c r="E29" s="481">
        <v>0</v>
      </c>
      <c r="F29" s="483"/>
      <c r="G29" s="481">
        <v>0</v>
      </c>
      <c r="H29" s="483"/>
      <c r="I29" s="484">
        <v>0</v>
      </c>
      <c r="J29" s="485"/>
    </row>
    <row r="30" spans="1:14" ht="33" customHeight="1" x14ac:dyDescent="0.25">
      <c r="A30" s="182" t="s">
        <v>506</v>
      </c>
      <c r="B30" s="174" t="s">
        <v>443</v>
      </c>
      <c r="C30" s="489">
        <v>69.400000000000006</v>
      </c>
      <c r="D30" s="483"/>
      <c r="E30" s="481">
        <v>70.7</v>
      </c>
      <c r="F30" s="483"/>
      <c r="G30" s="481">
        <v>107</v>
      </c>
      <c r="H30" s="483"/>
      <c r="I30" s="481">
        <v>103</v>
      </c>
      <c r="J30" s="489"/>
    </row>
  </sheetData>
  <mergeCells count="44">
    <mergeCell ref="A23:J23"/>
    <mergeCell ref="A20:J20"/>
    <mergeCell ref="G4:H4"/>
    <mergeCell ref="I4:J4"/>
    <mergeCell ref="A4:B5"/>
    <mergeCell ref="A11:N11"/>
    <mergeCell ref="A12:N12"/>
    <mergeCell ref="C4:D4"/>
    <mergeCell ref="E4:F4"/>
    <mergeCell ref="A2:J2"/>
    <mergeCell ref="A3:J3"/>
    <mergeCell ref="B14:B17"/>
    <mergeCell ref="A13:J13"/>
    <mergeCell ref="G1:J1"/>
    <mergeCell ref="B24:B25"/>
    <mergeCell ref="C24:D24"/>
    <mergeCell ref="E24:F24"/>
    <mergeCell ref="G24:H24"/>
    <mergeCell ref="I24:J24"/>
    <mergeCell ref="C25:D25"/>
    <mergeCell ref="E25:F25"/>
    <mergeCell ref="G25:H25"/>
    <mergeCell ref="I25:J25"/>
    <mergeCell ref="B26:B28"/>
    <mergeCell ref="C30:D30"/>
    <mergeCell ref="E30:F30"/>
    <mergeCell ref="G30:H30"/>
    <mergeCell ref="I30:J30"/>
    <mergeCell ref="C26:D26"/>
    <mergeCell ref="E26:F26"/>
    <mergeCell ref="G26:H26"/>
    <mergeCell ref="I26:J26"/>
    <mergeCell ref="C27:D27"/>
    <mergeCell ref="E27:F27"/>
    <mergeCell ref="G27:H27"/>
    <mergeCell ref="I27:J27"/>
    <mergeCell ref="C28:D28"/>
    <mergeCell ref="E28:F28"/>
    <mergeCell ref="G28:H28"/>
    <mergeCell ref="I28:J28"/>
    <mergeCell ref="C29:D29"/>
    <mergeCell ref="E29:F29"/>
    <mergeCell ref="G29:H29"/>
    <mergeCell ref="I29:J29"/>
  </mergeCells>
  <hyperlinks>
    <hyperlink ref="A1" location="Contents!A1" display="Contents!A1"/>
    <hyperlink ref="G1" location="Contents!A1" display="← Back to Contents"/>
  </hyperlinks>
  <pageMargins left="0.7" right="0.7" top="0.75" bottom="0.75" header="0.3" footer="0.3"/>
  <pageSetup paperSize="9" orientation="portrait" horizontalDpi="300" verticalDpi="30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W76"/>
  <sheetViews>
    <sheetView zoomScale="70" zoomScaleNormal="70" workbookViewId="0">
      <pane ySplit="1" topLeftCell="A59" activePane="bottomLeft" state="frozen"/>
      <selection pane="bottomLeft" activeCell="I70" sqref="I70"/>
    </sheetView>
  </sheetViews>
  <sheetFormatPr defaultColWidth="9.140625" defaultRowHeight="18" x14ac:dyDescent="0.25"/>
  <cols>
    <col min="1" max="1" width="89.85546875" style="14" customWidth="1"/>
    <col min="2" max="2" width="16.5703125" style="14" customWidth="1"/>
    <col min="3" max="3" width="17.85546875" style="17" customWidth="1"/>
    <col min="4" max="5" width="18" style="15" customWidth="1"/>
    <col min="6" max="8" width="16.5703125" style="15" customWidth="1"/>
    <col min="9" max="9" width="16.5703125" style="16" customWidth="1"/>
    <col min="10" max="12" width="16.5703125" style="15" customWidth="1"/>
    <col min="13" max="13" width="5.42578125" style="15" customWidth="1"/>
    <col min="14" max="14" width="19" style="15" customWidth="1"/>
    <col min="15" max="15" width="12.140625" style="15" customWidth="1"/>
    <col min="16" max="16" width="18" style="15" customWidth="1"/>
    <col min="17" max="17" width="14.5703125" style="15" customWidth="1"/>
    <col min="18" max="18" width="16.85546875" style="15" customWidth="1"/>
    <col min="19" max="19" width="18.85546875" style="15" customWidth="1"/>
    <col min="20" max="20" width="10" style="14" bestFit="1" customWidth="1"/>
    <col min="21" max="21" width="78.42578125" style="14" customWidth="1"/>
    <col min="22" max="22" width="66.140625" style="14" hidden="1" customWidth="1"/>
    <col min="23" max="23" width="53.28515625" style="14" hidden="1" customWidth="1"/>
    <col min="24" max="16384" width="9.140625" style="14"/>
  </cols>
  <sheetData>
    <row r="1" spans="1:21" ht="120" customHeight="1" thickBot="1" x14ac:dyDescent="0.3">
      <c r="A1" s="511" t="s">
        <v>11</v>
      </c>
      <c r="B1" s="511"/>
      <c r="C1" s="511"/>
      <c r="D1" s="511"/>
      <c r="E1" s="511"/>
      <c r="G1" s="24"/>
    </row>
    <row r="2" spans="1:21" ht="53.45" customHeight="1" thickBot="1" x14ac:dyDescent="0.3">
      <c r="A2" s="519" t="s">
        <v>6</v>
      </c>
      <c r="B2" s="520"/>
      <c r="C2" s="520"/>
      <c r="D2" s="520"/>
      <c r="E2" s="521"/>
      <c r="F2" s="264"/>
      <c r="U2" s="19"/>
    </row>
    <row r="3" spans="1:21" ht="33" customHeight="1" x14ac:dyDescent="0.25">
      <c r="A3" s="150" t="s">
        <v>56</v>
      </c>
      <c r="B3" s="151" t="s">
        <v>14</v>
      </c>
      <c r="C3" s="152">
        <v>2021</v>
      </c>
      <c r="D3" s="152">
        <v>2022</v>
      </c>
      <c r="E3" s="152">
        <v>2023</v>
      </c>
      <c r="F3" s="265">
        <v>2024</v>
      </c>
      <c r="U3" s="19"/>
    </row>
    <row r="4" spans="1:21" ht="33" customHeight="1" x14ac:dyDescent="0.25">
      <c r="A4" s="149" t="s">
        <v>56</v>
      </c>
      <c r="B4" s="515" t="s">
        <v>16</v>
      </c>
      <c r="C4" s="135">
        <v>13911</v>
      </c>
      <c r="D4" s="135">
        <v>14462</v>
      </c>
      <c r="E4" s="293">
        <v>13707</v>
      </c>
      <c r="F4" s="294">
        <v>13052</v>
      </c>
      <c r="U4" s="19"/>
    </row>
    <row r="5" spans="1:21" ht="33" customHeight="1" thickBot="1" x14ac:dyDescent="0.3">
      <c r="A5" s="132" t="s">
        <v>57</v>
      </c>
      <c r="B5" s="516"/>
      <c r="C5" s="133" t="s">
        <v>58</v>
      </c>
      <c r="D5" s="133" t="s">
        <v>59</v>
      </c>
      <c r="E5" s="295" t="s">
        <v>60</v>
      </c>
      <c r="F5" s="296">
        <v>12886</v>
      </c>
      <c r="U5" s="18"/>
    </row>
    <row r="6" spans="1:21" ht="33" customHeight="1" x14ac:dyDescent="0.25">
      <c r="A6" s="522" t="s">
        <v>61</v>
      </c>
      <c r="B6" s="523"/>
      <c r="C6" s="523"/>
      <c r="D6" s="523"/>
      <c r="E6" s="524"/>
      <c r="F6" s="263"/>
    </row>
    <row r="7" spans="1:21" ht="33" customHeight="1" x14ac:dyDescent="0.25">
      <c r="A7" s="134" t="s">
        <v>62</v>
      </c>
      <c r="B7" s="515" t="s">
        <v>16</v>
      </c>
      <c r="C7" s="137">
        <v>13700</v>
      </c>
      <c r="D7" s="137">
        <v>14084</v>
      </c>
      <c r="E7" s="293">
        <v>13353</v>
      </c>
      <c r="F7" s="294">
        <v>12910</v>
      </c>
    </row>
    <row r="8" spans="1:21" ht="33" customHeight="1" x14ac:dyDescent="0.25">
      <c r="A8" s="136" t="s">
        <v>38</v>
      </c>
      <c r="B8" s="515"/>
      <c r="C8" s="137">
        <v>9409</v>
      </c>
      <c r="D8" s="137">
        <v>9710</v>
      </c>
      <c r="E8" s="293">
        <v>9253</v>
      </c>
      <c r="F8" s="294">
        <v>8779</v>
      </c>
    </row>
    <row r="9" spans="1:21" ht="33" customHeight="1" x14ac:dyDescent="0.25">
      <c r="A9" s="138" t="s">
        <v>63</v>
      </c>
      <c r="B9" s="515"/>
      <c r="C9" s="137">
        <v>4291</v>
      </c>
      <c r="D9" s="137">
        <v>4374</v>
      </c>
      <c r="E9" s="293">
        <v>4100</v>
      </c>
      <c r="F9" s="294">
        <v>4131</v>
      </c>
    </row>
    <row r="10" spans="1:21" ht="33" customHeight="1" x14ac:dyDescent="0.25">
      <c r="A10" s="139" t="s">
        <v>64</v>
      </c>
      <c r="B10" s="515"/>
      <c r="C10" s="135">
        <v>13893</v>
      </c>
      <c r="D10" s="135">
        <v>14437</v>
      </c>
      <c r="E10" s="293">
        <v>13697</v>
      </c>
      <c r="F10" s="294">
        <v>13017</v>
      </c>
    </row>
    <row r="11" spans="1:21" ht="33" customHeight="1" x14ac:dyDescent="0.25">
      <c r="A11" s="140" t="s">
        <v>265</v>
      </c>
      <c r="B11" s="515"/>
      <c r="C11" s="137">
        <v>9451</v>
      </c>
      <c r="D11" s="137">
        <v>9887</v>
      </c>
      <c r="E11" s="293">
        <v>9405</v>
      </c>
      <c r="F11" s="294">
        <v>8842</v>
      </c>
    </row>
    <row r="12" spans="1:21" ht="33" customHeight="1" x14ac:dyDescent="0.25">
      <c r="A12" s="140" t="s">
        <v>269</v>
      </c>
      <c r="B12" s="515"/>
      <c r="C12" s="137">
        <v>4442</v>
      </c>
      <c r="D12" s="137">
        <v>4550</v>
      </c>
      <c r="E12" s="293">
        <v>4292</v>
      </c>
      <c r="F12" s="294">
        <v>4175</v>
      </c>
    </row>
    <row r="13" spans="1:21" ht="33" customHeight="1" x14ac:dyDescent="0.25">
      <c r="A13" s="139" t="s">
        <v>65</v>
      </c>
      <c r="B13" s="515"/>
      <c r="C13" s="527"/>
      <c r="D13" s="527"/>
      <c r="E13" s="527"/>
      <c r="F13" s="297"/>
    </row>
    <row r="14" spans="1:21" ht="33" customHeight="1" x14ac:dyDescent="0.25">
      <c r="A14" s="141" t="s">
        <v>266</v>
      </c>
      <c r="B14" s="515"/>
      <c r="C14" s="273" t="s">
        <v>66</v>
      </c>
      <c r="D14" s="137">
        <v>2239</v>
      </c>
      <c r="E14" s="293">
        <v>2230</v>
      </c>
      <c r="F14" s="294">
        <v>2257</v>
      </c>
    </row>
    <row r="15" spans="1:21" ht="33" customHeight="1" x14ac:dyDescent="0.25">
      <c r="A15" s="143" t="s">
        <v>267</v>
      </c>
      <c r="B15" s="515"/>
      <c r="C15" s="137">
        <v>4491</v>
      </c>
      <c r="D15" s="137">
        <v>4632</v>
      </c>
      <c r="E15" s="293">
        <v>4345</v>
      </c>
      <c r="F15" s="294">
        <v>4213</v>
      </c>
    </row>
    <row r="16" spans="1:21" ht="33" customHeight="1" x14ac:dyDescent="0.25">
      <c r="A16" s="144" t="s">
        <v>268</v>
      </c>
      <c r="B16" s="516"/>
      <c r="C16" s="145">
        <v>7214</v>
      </c>
      <c r="D16" s="145">
        <v>7591</v>
      </c>
      <c r="E16" s="293">
        <v>7132</v>
      </c>
      <c r="F16" s="294">
        <v>6582</v>
      </c>
    </row>
    <row r="17" spans="1:6" ht="33" customHeight="1" x14ac:dyDescent="0.25">
      <c r="A17" s="228" t="s">
        <v>67</v>
      </c>
      <c r="B17" s="517" t="s">
        <v>10</v>
      </c>
      <c r="C17" s="273">
        <v>0.76</v>
      </c>
      <c r="D17" s="273">
        <v>0.73</v>
      </c>
      <c r="E17" s="298">
        <v>0.87</v>
      </c>
      <c r="F17" s="299">
        <v>0.93</v>
      </c>
    </row>
    <row r="18" spans="1:6" ht="33" customHeight="1" x14ac:dyDescent="0.25">
      <c r="A18" s="146" t="s">
        <v>68</v>
      </c>
      <c r="B18" s="515"/>
      <c r="C18" s="142">
        <v>14.9</v>
      </c>
      <c r="D18" s="142">
        <v>16.100000000000001</v>
      </c>
      <c r="E18" s="298">
        <v>13.3</v>
      </c>
      <c r="F18" s="299">
        <v>15.3</v>
      </c>
    </row>
    <row r="19" spans="1:6" ht="33" customHeight="1" thickBot="1" x14ac:dyDescent="0.3">
      <c r="A19" s="147" t="s">
        <v>69</v>
      </c>
      <c r="B19" s="518"/>
      <c r="C19" s="148">
        <v>23.3</v>
      </c>
      <c r="D19" s="148">
        <v>22.5</v>
      </c>
      <c r="E19" s="300">
        <v>20.8</v>
      </c>
      <c r="F19" s="301">
        <v>18.399999999999999</v>
      </c>
    </row>
    <row r="20" spans="1:6" ht="33" customHeight="1" x14ac:dyDescent="0.25">
      <c r="A20" s="525" t="s">
        <v>70</v>
      </c>
      <c r="B20" s="526"/>
      <c r="C20" s="526"/>
      <c r="D20" s="526"/>
      <c r="E20" s="526"/>
      <c r="F20" s="263"/>
    </row>
    <row r="21" spans="1:6" ht="33" customHeight="1" x14ac:dyDescent="0.25">
      <c r="A21" s="157" t="s">
        <v>71</v>
      </c>
      <c r="B21" s="512" t="s">
        <v>16</v>
      </c>
      <c r="C21" s="153">
        <v>2304</v>
      </c>
      <c r="D21" s="153">
        <v>2389</v>
      </c>
      <c r="E21" s="302">
        <v>1754</v>
      </c>
      <c r="F21" s="290">
        <v>1681</v>
      </c>
    </row>
    <row r="22" spans="1:6" ht="33" customHeight="1" x14ac:dyDescent="0.25">
      <c r="A22" s="159" t="s">
        <v>265</v>
      </c>
      <c r="B22" s="513"/>
      <c r="C22" s="153">
        <v>1499</v>
      </c>
      <c r="D22" s="153">
        <v>1741</v>
      </c>
      <c r="E22" s="302">
        <v>1172</v>
      </c>
      <c r="F22" s="291">
        <v>971</v>
      </c>
    </row>
    <row r="23" spans="1:6" ht="33" customHeight="1" x14ac:dyDescent="0.25">
      <c r="A23" s="159" t="s">
        <v>269</v>
      </c>
      <c r="B23" s="513"/>
      <c r="C23" s="274">
        <v>805</v>
      </c>
      <c r="D23" s="274">
        <v>648</v>
      </c>
      <c r="E23" s="272">
        <v>582</v>
      </c>
      <c r="F23" s="291">
        <v>710</v>
      </c>
    </row>
    <row r="24" spans="1:6" ht="33" customHeight="1" x14ac:dyDescent="0.25">
      <c r="A24" s="160" t="s">
        <v>72</v>
      </c>
      <c r="B24" s="513"/>
      <c r="C24" s="528"/>
      <c r="D24" s="528"/>
      <c r="E24" s="528"/>
      <c r="F24" s="303"/>
    </row>
    <row r="25" spans="1:6" ht="33" customHeight="1" x14ac:dyDescent="0.25">
      <c r="A25" s="161" t="s">
        <v>270</v>
      </c>
      <c r="B25" s="513"/>
      <c r="C25" s="274">
        <v>598</v>
      </c>
      <c r="D25" s="274">
        <v>827</v>
      </c>
      <c r="E25" s="272">
        <v>660</v>
      </c>
      <c r="F25" s="291">
        <v>564</v>
      </c>
    </row>
    <row r="26" spans="1:6" ht="33" customHeight="1" x14ac:dyDescent="0.25">
      <c r="A26" s="161" t="s">
        <v>271</v>
      </c>
      <c r="B26" s="513"/>
      <c r="C26" s="153">
        <v>1079</v>
      </c>
      <c r="D26" s="153">
        <v>1059</v>
      </c>
      <c r="E26" s="272">
        <v>704</v>
      </c>
      <c r="F26" s="291">
        <v>642</v>
      </c>
    </row>
    <row r="27" spans="1:6" ht="33" customHeight="1" x14ac:dyDescent="0.25">
      <c r="A27" s="162" t="s">
        <v>272</v>
      </c>
      <c r="B27" s="514"/>
      <c r="C27" s="274">
        <v>627</v>
      </c>
      <c r="D27" s="274">
        <v>503</v>
      </c>
      <c r="E27" s="272">
        <v>390</v>
      </c>
      <c r="F27" s="291">
        <v>475</v>
      </c>
    </row>
    <row r="28" spans="1:6" ht="33" customHeight="1" x14ac:dyDescent="0.25">
      <c r="A28" s="163" t="s">
        <v>76</v>
      </c>
      <c r="B28" s="512" t="s">
        <v>10</v>
      </c>
      <c r="C28" s="274">
        <v>12.7</v>
      </c>
      <c r="D28" s="274">
        <v>10</v>
      </c>
      <c r="E28" s="272">
        <v>12.85</v>
      </c>
      <c r="F28" s="291">
        <v>13.7</v>
      </c>
    </row>
    <row r="29" spans="1:6" ht="33" customHeight="1" x14ac:dyDescent="0.25">
      <c r="A29" s="161" t="s">
        <v>38</v>
      </c>
      <c r="B29" s="513"/>
      <c r="C29" s="274">
        <v>64</v>
      </c>
      <c r="D29" s="274">
        <v>69.5</v>
      </c>
      <c r="E29" s="272">
        <v>67.3</v>
      </c>
      <c r="F29" s="291">
        <v>63.1</v>
      </c>
    </row>
    <row r="30" spans="1:6" ht="33" customHeight="1" x14ac:dyDescent="0.25">
      <c r="A30" s="161" t="s">
        <v>63</v>
      </c>
      <c r="B30" s="513"/>
      <c r="C30" s="274">
        <v>36</v>
      </c>
      <c r="D30" s="274">
        <v>30.5</v>
      </c>
      <c r="E30" s="272">
        <v>32.700000000000003</v>
      </c>
      <c r="F30" s="291">
        <v>36.9</v>
      </c>
    </row>
    <row r="31" spans="1:6" ht="33" customHeight="1" x14ac:dyDescent="0.25">
      <c r="A31" s="160" t="s">
        <v>72</v>
      </c>
      <c r="B31" s="513"/>
      <c r="C31" s="528"/>
      <c r="D31" s="528"/>
      <c r="E31" s="528"/>
      <c r="F31" s="303"/>
    </row>
    <row r="32" spans="1:6" ht="33" customHeight="1" x14ac:dyDescent="0.25">
      <c r="A32" s="161" t="s">
        <v>73</v>
      </c>
      <c r="B32" s="513"/>
      <c r="C32" s="274">
        <v>25.1</v>
      </c>
      <c r="D32" s="274">
        <v>27</v>
      </c>
      <c r="E32" s="304">
        <v>27.2</v>
      </c>
      <c r="F32" s="291">
        <v>26.5</v>
      </c>
    </row>
    <row r="33" spans="1:6" ht="33" customHeight="1" x14ac:dyDescent="0.25">
      <c r="A33" s="161" t="s">
        <v>74</v>
      </c>
      <c r="B33" s="513"/>
      <c r="C33" s="274">
        <v>56.1</v>
      </c>
      <c r="D33" s="274">
        <v>53.9</v>
      </c>
      <c r="E33" s="272">
        <v>51.8</v>
      </c>
      <c r="F33" s="291">
        <v>50.6</v>
      </c>
    </row>
    <row r="34" spans="1:6" ht="33" customHeight="1" x14ac:dyDescent="0.25">
      <c r="A34" s="161" t="s">
        <v>75</v>
      </c>
      <c r="B34" s="514"/>
      <c r="C34" s="274">
        <v>18.8</v>
      </c>
      <c r="D34" s="274">
        <v>19.100000000000001</v>
      </c>
      <c r="E34" s="272">
        <v>21</v>
      </c>
      <c r="F34" s="291">
        <v>22.9</v>
      </c>
    </row>
    <row r="35" spans="1:6" ht="33" customHeight="1" x14ac:dyDescent="0.25">
      <c r="A35" s="158" t="s">
        <v>77</v>
      </c>
      <c r="B35" s="514" t="s">
        <v>78</v>
      </c>
      <c r="C35" s="155" t="s">
        <v>79</v>
      </c>
      <c r="D35" s="155" t="s">
        <v>80</v>
      </c>
      <c r="E35" s="271" t="s">
        <v>81</v>
      </c>
      <c r="F35" s="291" t="s">
        <v>427</v>
      </c>
    </row>
    <row r="36" spans="1:6" ht="33" customHeight="1" x14ac:dyDescent="0.25">
      <c r="A36" s="160" t="s">
        <v>82</v>
      </c>
      <c r="B36" s="531"/>
      <c r="C36" s="274" t="s">
        <v>83</v>
      </c>
      <c r="D36" s="274" t="s">
        <v>84</v>
      </c>
      <c r="E36" s="272" t="s">
        <v>85</v>
      </c>
      <c r="F36" s="291" t="s">
        <v>428</v>
      </c>
    </row>
    <row r="37" spans="1:6" ht="33" customHeight="1" x14ac:dyDescent="0.25">
      <c r="A37" s="160" t="s">
        <v>86</v>
      </c>
      <c r="B37" s="531"/>
      <c r="C37" s="274" t="s">
        <v>87</v>
      </c>
      <c r="D37" s="274" t="s">
        <v>88</v>
      </c>
      <c r="E37" s="272" t="s">
        <v>436</v>
      </c>
      <c r="F37" s="291" t="s">
        <v>429</v>
      </c>
    </row>
    <row r="38" spans="1:6" ht="33" customHeight="1" x14ac:dyDescent="0.25">
      <c r="A38" s="160" t="s">
        <v>89</v>
      </c>
      <c r="B38" s="531"/>
      <c r="C38" s="274" t="s">
        <v>90</v>
      </c>
      <c r="D38" s="274" t="s">
        <v>91</v>
      </c>
      <c r="E38" s="272" t="s">
        <v>437</v>
      </c>
      <c r="F38" s="291" t="s">
        <v>430</v>
      </c>
    </row>
    <row r="39" spans="1:6" ht="33" customHeight="1" x14ac:dyDescent="0.25">
      <c r="A39" s="160" t="s">
        <v>92</v>
      </c>
      <c r="B39" s="531"/>
      <c r="C39" s="274" t="s">
        <v>93</v>
      </c>
      <c r="D39" s="274" t="s">
        <v>94</v>
      </c>
      <c r="E39" s="272" t="s">
        <v>95</v>
      </c>
      <c r="F39" s="291" t="s">
        <v>431</v>
      </c>
    </row>
    <row r="40" spans="1:6" ht="33" customHeight="1" x14ac:dyDescent="0.25">
      <c r="A40" s="160" t="s">
        <v>96</v>
      </c>
      <c r="B40" s="531"/>
      <c r="C40" s="274" t="s">
        <v>97</v>
      </c>
      <c r="D40" s="274" t="s">
        <v>98</v>
      </c>
      <c r="E40" s="272" t="s">
        <v>99</v>
      </c>
      <c r="F40" s="291" t="s">
        <v>432</v>
      </c>
    </row>
    <row r="41" spans="1:6" ht="33" customHeight="1" x14ac:dyDescent="0.25">
      <c r="A41" s="160" t="s">
        <v>100</v>
      </c>
      <c r="B41" s="531"/>
      <c r="C41" s="274" t="s">
        <v>101</v>
      </c>
      <c r="D41" s="274" t="s">
        <v>102</v>
      </c>
      <c r="E41" s="272" t="s">
        <v>103</v>
      </c>
      <c r="F41" s="291" t="s">
        <v>433</v>
      </c>
    </row>
    <row r="42" spans="1:6" ht="33" customHeight="1" thickBot="1" x14ac:dyDescent="0.3">
      <c r="A42" s="160" t="s">
        <v>104</v>
      </c>
      <c r="B42" s="532"/>
      <c r="C42" s="156" t="s">
        <v>105</v>
      </c>
      <c r="D42" s="156" t="s">
        <v>106</v>
      </c>
      <c r="E42" s="275" t="s">
        <v>107</v>
      </c>
      <c r="F42" s="305" t="s">
        <v>434</v>
      </c>
    </row>
    <row r="43" spans="1:6" ht="33" customHeight="1" x14ac:dyDescent="0.25">
      <c r="A43" s="529" t="s">
        <v>445</v>
      </c>
      <c r="B43" s="131" t="s">
        <v>108</v>
      </c>
      <c r="C43" s="131" t="s">
        <v>109</v>
      </c>
      <c r="D43" s="131" t="s">
        <v>110</v>
      </c>
      <c r="E43" s="537" t="s">
        <v>41</v>
      </c>
      <c r="F43" s="537"/>
    </row>
    <row r="44" spans="1:6" ht="33" customHeight="1" x14ac:dyDescent="0.25">
      <c r="A44" s="530"/>
      <c r="B44" s="164" t="s">
        <v>111</v>
      </c>
      <c r="C44" s="164" t="s">
        <v>112</v>
      </c>
      <c r="D44" s="164" t="s">
        <v>112</v>
      </c>
      <c r="E44" s="538"/>
      <c r="F44" s="538"/>
    </row>
    <row r="45" spans="1:6" ht="33" customHeight="1" x14ac:dyDescent="0.25">
      <c r="A45" s="168" t="s">
        <v>113</v>
      </c>
      <c r="B45" s="171">
        <v>1204</v>
      </c>
      <c r="C45" s="172">
        <v>2509</v>
      </c>
      <c r="D45" s="172">
        <v>3275</v>
      </c>
      <c r="E45" s="481">
        <v>6064</v>
      </c>
      <c r="F45" s="534"/>
    </row>
    <row r="46" spans="1:6" ht="33" customHeight="1" x14ac:dyDescent="0.25">
      <c r="A46" s="169" t="s">
        <v>274</v>
      </c>
      <c r="B46" s="173">
        <v>116</v>
      </c>
      <c r="C46" s="174">
        <v>635</v>
      </c>
      <c r="D46" s="174">
        <v>728</v>
      </c>
      <c r="E46" s="490">
        <v>778</v>
      </c>
      <c r="F46" s="489"/>
    </row>
    <row r="47" spans="1:6" ht="33" customHeight="1" x14ac:dyDescent="0.25">
      <c r="A47" s="170" t="s">
        <v>275</v>
      </c>
      <c r="B47" s="173">
        <v>563</v>
      </c>
      <c r="C47" s="172">
        <v>1148</v>
      </c>
      <c r="D47" s="172">
        <v>1270</v>
      </c>
      <c r="E47" s="481">
        <v>1232</v>
      </c>
      <c r="F47" s="534"/>
    </row>
    <row r="48" spans="1:6" ht="33" customHeight="1" thickBot="1" x14ac:dyDescent="0.3">
      <c r="A48" s="368" t="s">
        <v>276</v>
      </c>
      <c r="B48" s="366">
        <v>525</v>
      </c>
      <c r="C48" s="369">
        <v>726</v>
      </c>
      <c r="D48" s="367">
        <v>1277</v>
      </c>
      <c r="E48" s="535">
        <v>4054</v>
      </c>
      <c r="F48" s="536"/>
    </row>
    <row r="49" spans="1:6" ht="33" customHeight="1" x14ac:dyDescent="0.25">
      <c r="A49" s="165" t="s">
        <v>446</v>
      </c>
      <c r="B49" s="152" t="s">
        <v>114</v>
      </c>
      <c r="C49" s="152" t="s">
        <v>10</v>
      </c>
      <c r="D49" s="152" t="s">
        <v>115</v>
      </c>
      <c r="E49" s="533" t="s">
        <v>10</v>
      </c>
      <c r="F49" s="533"/>
    </row>
    <row r="50" spans="1:6" ht="33" customHeight="1" x14ac:dyDescent="0.25">
      <c r="A50" s="175" t="s">
        <v>116</v>
      </c>
      <c r="B50" s="171">
        <v>4194</v>
      </c>
      <c r="C50" s="174">
        <v>32</v>
      </c>
      <c r="D50" s="172">
        <v>8858</v>
      </c>
      <c r="E50" s="490">
        <v>68</v>
      </c>
      <c r="F50" s="489"/>
    </row>
    <row r="51" spans="1:6" ht="33" customHeight="1" x14ac:dyDescent="0.25">
      <c r="A51" s="176" t="s">
        <v>277</v>
      </c>
      <c r="B51" s="173">
        <v>499</v>
      </c>
      <c r="C51" s="174">
        <v>11.9</v>
      </c>
      <c r="D51" s="172">
        <v>1758</v>
      </c>
      <c r="E51" s="490">
        <v>19.8</v>
      </c>
      <c r="F51" s="489"/>
    </row>
    <row r="52" spans="1:6" ht="33" customHeight="1" x14ac:dyDescent="0.25">
      <c r="A52" s="177" t="s">
        <v>278</v>
      </c>
      <c r="B52" s="171">
        <v>2676</v>
      </c>
      <c r="C52" s="174">
        <v>63.8</v>
      </c>
      <c r="D52" s="172">
        <v>1537</v>
      </c>
      <c r="E52" s="490">
        <v>17.399999999999999</v>
      </c>
      <c r="F52" s="489"/>
    </row>
    <row r="53" spans="1:6" ht="33" customHeight="1" thickBot="1" x14ac:dyDescent="0.3">
      <c r="A53" s="178" t="s">
        <v>276</v>
      </c>
      <c r="B53" s="370">
        <v>1019</v>
      </c>
      <c r="C53" s="369">
        <v>24.3</v>
      </c>
      <c r="D53" s="367">
        <v>5563</v>
      </c>
      <c r="E53" s="509">
        <v>62.8</v>
      </c>
      <c r="F53" s="510"/>
    </row>
    <row r="54" spans="1:6" ht="33" customHeight="1" x14ac:dyDescent="0.25">
      <c r="A54" s="529" t="s">
        <v>447</v>
      </c>
      <c r="B54" s="131" t="s">
        <v>108</v>
      </c>
      <c r="C54" s="131" t="s">
        <v>117</v>
      </c>
      <c r="D54" s="131" t="s">
        <v>118</v>
      </c>
      <c r="E54" s="537" t="s">
        <v>119</v>
      </c>
      <c r="F54" s="537"/>
    </row>
    <row r="55" spans="1:6" ht="33" customHeight="1" x14ac:dyDescent="0.25">
      <c r="A55" s="530"/>
      <c r="B55" s="164" t="s">
        <v>120</v>
      </c>
      <c r="C55" s="164" t="s">
        <v>112</v>
      </c>
      <c r="D55" s="164" t="s">
        <v>112</v>
      </c>
      <c r="E55" s="538"/>
      <c r="F55" s="538"/>
    </row>
    <row r="56" spans="1:6" ht="33" customHeight="1" x14ac:dyDescent="0.25">
      <c r="A56" s="175" t="s">
        <v>116</v>
      </c>
      <c r="B56" s="171">
        <v>1035</v>
      </c>
      <c r="C56" s="172">
        <v>6142</v>
      </c>
      <c r="D56" s="172">
        <v>5429</v>
      </c>
      <c r="E56" s="490">
        <v>446</v>
      </c>
      <c r="F56" s="489"/>
    </row>
    <row r="57" spans="1:6" ht="33" customHeight="1" x14ac:dyDescent="0.25">
      <c r="A57" s="169" t="s">
        <v>277</v>
      </c>
      <c r="B57" s="173">
        <v>40</v>
      </c>
      <c r="C57" s="174">
        <v>814</v>
      </c>
      <c r="D57" s="172">
        <v>1291</v>
      </c>
      <c r="E57" s="490">
        <v>112</v>
      </c>
      <c r="F57" s="489"/>
    </row>
    <row r="58" spans="1:6" ht="33" customHeight="1" x14ac:dyDescent="0.25">
      <c r="A58" s="170" t="s">
        <v>278</v>
      </c>
      <c r="B58" s="173">
        <v>483</v>
      </c>
      <c r="C58" s="172">
        <v>1888</v>
      </c>
      <c r="D58" s="172">
        <v>1717</v>
      </c>
      <c r="E58" s="490">
        <v>125</v>
      </c>
      <c r="F58" s="489"/>
    </row>
    <row r="59" spans="1:6" ht="33" customHeight="1" thickBot="1" x14ac:dyDescent="0.3">
      <c r="A59" s="368" t="s">
        <v>276</v>
      </c>
      <c r="B59" s="366">
        <v>512</v>
      </c>
      <c r="C59" s="367">
        <v>3440</v>
      </c>
      <c r="D59" s="367">
        <v>2421</v>
      </c>
      <c r="E59" s="509">
        <v>209</v>
      </c>
      <c r="F59" s="510"/>
    </row>
    <row r="60" spans="1:6" ht="33" customHeight="1" x14ac:dyDescent="0.25">
      <c r="A60" s="150" t="s">
        <v>121</v>
      </c>
      <c r="B60" s="166" t="s">
        <v>14</v>
      </c>
      <c r="C60" s="167">
        <v>2021</v>
      </c>
      <c r="D60" s="167">
        <v>2022</v>
      </c>
      <c r="E60" s="167">
        <v>2023</v>
      </c>
      <c r="F60" s="267">
        <v>2024</v>
      </c>
    </row>
    <row r="61" spans="1:6" ht="33" customHeight="1" x14ac:dyDescent="0.25">
      <c r="A61" s="179" t="s">
        <v>122</v>
      </c>
      <c r="B61" s="539" t="s">
        <v>123</v>
      </c>
      <c r="C61" s="154">
        <v>73.900000000000006</v>
      </c>
      <c r="D61" s="154">
        <v>83.5</v>
      </c>
      <c r="E61" s="183">
        <v>88.9</v>
      </c>
      <c r="F61" s="268">
        <v>106.9</v>
      </c>
    </row>
    <row r="62" spans="1:6" ht="33" customHeight="1" x14ac:dyDescent="0.25">
      <c r="A62" s="180" t="s">
        <v>124</v>
      </c>
      <c r="B62" s="540"/>
      <c r="C62" s="509">
        <v>0</v>
      </c>
      <c r="D62" s="510"/>
      <c r="E62" s="510"/>
      <c r="F62" s="510"/>
    </row>
    <row r="63" spans="1:6" ht="60.75" customHeight="1" x14ac:dyDescent="0.25">
      <c r="A63" s="248" t="s">
        <v>401</v>
      </c>
      <c r="B63" s="540"/>
      <c r="C63" s="245">
        <v>149574</v>
      </c>
      <c r="D63" s="246">
        <v>172466</v>
      </c>
      <c r="E63" s="247">
        <v>161000</v>
      </c>
      <c r="F63" s="262">
        <v>104052</v>
      </c>
    </row>
    <row r="64" spans="1:6" ht="33" customHeight="1" x14ac:dyDescent="0.25">
      <c r="A64" s="160" t="s">
        <v>125</v>
      </c>
      <c r="B64" s="540"/>
      <c r="C64" s="184">
        <v>58035.6</v>
      </c>
      <c r="D64" s="154" t="s">
        <v>126</v>
      </c>
      <c r="E64" s="183" t="s">
        <v>127</v>
      </c>
      <c r="F64" s="262">
        <v>65105</v>
      </c>
    </row>
    <row r="65" spans="1:6" ht="33" customHeight="1" x14ac:dyDescent="0.25">
      <c r="A65" s="180" t="s">
        <v>128</v>
      </c>
      <c r="B65" s="540"/>
      <c r="C65" s="184">
        <v>12318703.4</v>
      </c>
      <c r="D65" s="184">
        <v>13932658</v>
      </c>
      <c r="E65" s="185">
        <v>14939338.300000001</v>
      </c>
      <c r="F65" s="262">
        <v>16836503</v>
      </c>
    </row>
    <row r="66" spans="1:6" ht="33" customHeight="1" x14ac:dyDescent="0.25">
      <c r="A66" s="181" t="s">
        <v>129</v>
      </c>
      <c r="B66" s="541"/>
      <c r="C66" s="154" t="s">
        <v>130</v>
      </c>
      <c r="D66" s="154" t="s">
        <v>131</v>
      </c>
      <c r="E66" s="183" t="s">
        <v>132</v>
      </c>
      <c r="F66" s="262">
        <v>211182</v>
      </c>
    </row>
    <row r="67" spans="1:6" ht="33" customHeight="1" thickBot="1" x14ac:dyDescent="0.3">
      <c r="A67" s="182" t="s">
        <v>133</v>
      </c>
      <c r="B67" s="345" t="s">
        <v>16</v>
      </c>
      <c r="C67" s="186">
        <v>13536</v>
      </c>
      <c r="D67" s="186">
        <v>13852</v>
      </c>
      <c r="E67" s="187">
        <v>13439</v>
      </c>
      <c r="F67" s="266">
        <v>12673</v>
      </c>
    </row>
    <row r="68" spans="1:6" ht="33" customHeight="1" x14ac:dyDescent="0.25">
      <c r="A68" s="543" t="s">
        <v>448</v>
      </c>
      <c r="B68" s="544"/>
      <c r="C68" s="544"/>
      <c r="D68" s="544"/>
      <c r="E68" s="544"/>
      <c r="F68" s="267"/>
    </row>
    <row r="69" spans="1:6" ht="33" customHeight="1" x14ac:dyDescent="0.25">
      <c r="A69" s="188" t="s">
        <v>38</v>
      </c>
      <c r="B69" s="531" t="s">
        <v>16</v>
      </c>
      <c r="C69" s="274">
        <v>9</v>
      </c>
      <c r="D69" s="274">
        <v>10</v>
      </c>
      <c r="E69" s="276">
        <v>12</v>
      </c>
      <c r="F69" s="291">
        <v>33</v>
      </c>
    </row>
    <row r="70" spans="1:6" ht="33" customHeight="1" thickBot="1" x14ac:dyDescent="0.3">
      <c r="A70" s="371" t="s">
        <v>39</v>
      </c>
      <c r="B70" s="512"/>
      <c r="C70" s="372">
        <v>432</v>
      </c>
      <c r="D70" s="372">
        <v>380</v>
      </c>
      <c r="E70" s="373">
        <v>337</v>
      </c>
      <c r="F70" s="374">
        <v>309</v>
      </c>
    </row>
    <row r="71" spans="1:6" ht="33" customHeight="1" x14ac:dyDescent="0.25">
      <c r="A71" s="543" t="s">
        <v>449</v>
      </c>
      <c r="B71" s="544"/>
      <c r="C71" s="544"/>
      <c r="D71" s="544"/>
      <c r="E71" s="544"/>
      <c r="F71" s="545"/>
    </row>
    <row r="72" spans="1:6" ht="33" customHeight="1" x14ac:dyDescent="0.25">
      <c r="A72" s="188" t="s">
        <v>38</v>
      </c>
      <c r="B72" s="531" t="s">
        <v>16</v>
      </c>
      <c r="C72" s="154">
        <v>4</v>
      </c>
      <c r="D72" s="154">
        <v>3</v>
      </c>
      <c r="E72" s="276">
        <v>3</v>
      </c>
      <c r="F72" s="291">
        <v>27</v>
      </c>
    </row>
    <row r="73" spans="1:6" ht="33" customHeight="1" thickBot="1" x14ac:dyDescent="0.3">
      <c r="A73" s="371" t="s">
        <v>39</v>
      </c>
      <c r="B73" s="512"/>
      <c r="C73" s="372">
        <v>147</v>
      </c>
      <c r="D73" s="372">
        <v>128</v>
      </c>
      <c r="E73" s="373">
        <v>105</v>
      </c>
      <c r="F73" s="374">
        <v>79</v>
      </c>
    </row>
    <row r="74" spans="1:6" ht="41.45" customHeight="1" x14ac:dyDescent="0.25">
      <c r="A74" s="543" t="s">
        <v>450</v>
      </c>
      <c r="B74" s="544"/>
      <c r="C74" s="544"/>
      <c r="D74" s="544"/>
      <c r="E74" s="544"/>
      <c r="F74" s="545"/>
    </row>
    <row r="75" spans="1:6" ht="33" customHeight="1" x14ac:dyDescent="0.25">
      <c r="A75" s="181" t="s">
        <v>38</v>
      </c>
      <c r="B75" s="542" t="s">
        <v>16</v>
      </c>
      <c r="C75" s="375">
        <v>2</v>
      </c>
      <c r="D75" s="375">
        <v>3</v>
      </c>
      <c r="E75" s="376">
        <v>3</v>
      </c>
      <c r="F75" s="377">
        <v>23</v>
      </c>
    </row>
    <row r="76" spans="1:6" ht="33" customHeight="1" x14ac:dyDescent="0.25">
      <c r="A76" s="181" t="s">
        <v>39</v>
      </c>
      <c r="B76" s="542"/>
      <c r="C76" s="375">
        <v>141</v>
      </c>
      <c r="D76" s="375">
        <v>120</v>
      </c>
      <c r="E76" s="376">
        <v>96</v>
      </c>
      <c r="F76" s="377">
        <v>30</v>
      </c>
    </row>
  </sheetData>
  <mergeCells count="38">
    <mergeCell ref="B61:B66"/>
    <mergeCell ref="B75:B76"/>
    <mergeCell ref="B72:B73"/>
    <mergeCell ref="A68:E68"/>
    <mergeCell ref="A71:F71"/>
    <mergeCell ref="A74:F74"/>
    <mergeCell ref="A43:A44"/>
    <mergeCell ref="A54:A55"/>
    <mergeCell ref="B35:B42"/>
    <mergeCell ref="B69:B70"/>
    <mergeCell ref="C62:F62"/>
    <mergeCell ref="E49:F49"/>
    <mergeCell ref="E45:F45"/>
    <mergeCell ref="E46:F46"/>
    <mergeCell ref="E47:F47"/>
    <mergeCell ref="E48:F48"/>
    <mergeCell ref="E43:F44"/>
    <mergeCell ref="E57:F57"/>
    <mergeCell ref="E58:F58"/>
    <mergeCell ref="E59:F59"/>
    <mergeCell ref="E54:F55"/>
    <mergeCell ref="E50:F50"/>
    <mergeCell ref="E51:F51"/>
    <mergeCell ref="E52:F52"/>
    <mergeCell ref="E53:F53"/>
    <mergeCell ref="E56:F56"/>
    <mergeCell ref="A1:E1"/>
    <mergeCell ref="B21:B27"/>
    <mergeCell ref="B28:B34"/>
    <mergeCell ref="B4:B5"/>
    <mergeCell ref="B7:B16"/>
    <mergeCell ref="B17:B19"/>
    <mergeCell ref="A2:E2"/>
    <mergeCell ref="A6:E6"/>
    <mergeCell ref="A20:E20"/>
    <mergeCell ref="C13:E13"/>
    <mergeCell ref="C24:E24"/>
    <mergeCell ref="C31:E31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59999389629810485"/>
  </sheetPr>
  <dimension ref="A1:R35"/>
  <sheetViews>
    <sheetView zoomScale="70" zoomScaleNormal="70" workbookViewId="0">
      <pane ySplit="1" topLeftCell="A23" activePane="bottomLeft" state="frozen"/>
      <selection pane="bottomLeft" activeCell="O18" sqref="O18"/>
    </sheetView>
  </sheetViews>
  <sheetFormatPr defaultColWidth="9.140625" defaultRowHeight="18" x14ac:dyDescent="0.25"/>
  <cols>
    <col min="1" max="1" width="90" style="14" customWidth="1"/>
    <col min="2" max="2" width="16.7109375" style="14" customWidth="1"/>
    <col min="3" max="3" width="16.7109375" style="17" customWidth="1"/>
    <col min="4" max="5" width="16.7109375" style="15" customWidth="1"/>
    <col min="6" max="7" width="16.5703125" style="15" customWidth="1"/>
    <col min="8" max="8" width="16.5703125" style="16" customWidth="1"/>
    <col min="9" max="11" width="16.5703125" style="15" customWidth="1"/>
    <col min="12" max="12" width="5.42578125" style="15" customWidth="1"/>
    <col min="13" max="14" width="21.7109375" style="15" bestFit="1" customWidth="1"/>
    <col min="15" max="15" width="21.85546875" style="15" customWidth="1"/>
    <col min="16" max="16" width="20.28515625" style="15" customWidth="1"/>
    <col min="17" max="17" width="24.5703125" style="15" bestFit="1" customWidth="1"/>
    <col min="18" max="18" width="16.28515625" style="15" bestFit="1" customWidth="1"/>
    <col min="19" max="19" width="10" style="14" bestFit="1" customWidth="1"/>
    <col min="20" max="20" width="72.5703125" style="14" customWidth="1"/>
    <col min="21" max="16384" width="9.140625" style="14"/>
  </cols>
  <sheetData>
    <row r="1" spans="1:6" ht="120.75" customHeight="1" thickBot="1" x14ac:dyDescent="0.3">
      <c r="A1" s="546" t="s">
        <v>11</v>
      </c>
      <c r="B1" s="546"/>
      <c r="C1" s="546"/>
      <c r="D1" s="546"/>
      <c r="E1" s="546"/>
      <c r="F1" s="24"/>
    </row>
    <row r="2" spans="1:6" ht="54.6" customHeight="1" thickBot="1" x14ac:dyDescent="0.3">
      <c r="A2" s="547" t="s">
        <v>134</v>
      </c>
      <c r="B2" s="548"/>
      <c r="C2" s="548"/>
      <c r="D2" s="548"/>
      <c r="E2" s="548"/>
      <c r="F2" s="277"/>
    </row>
    <row r="3" spans="1:6" ht="33.6" customHeight="1" x14ac:dyDescent="0.25">
      <c r="A3" s="224" t="s">
        <v>135</v>
      </c>
      <c r="B3" s="225" t="s">
        <v>14</v>
      </c>
      <c r="C3" s="225">
        <v>2021</v>
      </c>
      <c r="D3" s="226">
        <v>2022</v>
      </c>
      <c r="E3" s="226">
        <v>2023</v>
      </c>
      <c r="F3" s="279">
        <v>2024</v>
      </c>
    </row>
    <row r="4" spans="1:6" ht="33.6" customHeight="1" x14ac:dyDescent="0.25">
      <c r="A4" s="212" t="s">
        <v>136</v>
      </c>
      <c r="B4" s="445" t="s">
        <v>16</v>
      </c>
      <c r="C4" s="350">
        <v>2</v>
      </c>
      <c r="D4" s="351">
        <v>3</v>
      </c>
      <c r="E4" s="351">
        <v>4</v>
      </c>
      <c r="F4" s="352">
        <v>5</v>
      </c>
    </row>
    <row r="5" spans="1:6" ht="33.6" customHeight="1" x14ac:dyDescent="0.25">
      <c r="A5" s="117" t="s">
        <v>137</v>
      </c>
      <c r="B5" s="454"/>
      <c r="C5" s="353">
        <v>0</v>
      </c>
      <c r="D5" s="353">
        <v>0</v>
      </c>
      <c r="E5" s="353">
        <v>0</v>
      </c>
      <c r="F5" s="354">
        <v>1</v>
      </c>
    </row>
    <row r="6" spans="1:6" ht="33.6" customHeight="1" x14ac:dyDescent="0.25">
      <c r="A6" s="117" t="s">
        <v>138</v>
      </c>
      <c r="B6" s="454"/>
      <c r="C6" s="123">
        <v>0</v>
      </c>
      <c r="D6" s="344">
        <v>1</v>
      </c>
      <c r="E6" s="344">
        <v>3</v>
      </c>
      <c r="F6" s="346">
        <v>1</v>
      </c>
    </row>
    <row r="7" spans="1:6" ht="33.6" customHeight="1" x14ac:dyDescent="0.25">
      <c r="A7" s="117" t="s">
        <v>139</v>
      </c>
      <c r="B7" s="454"/>
      <c r="C7" s="123">
        <v>2</v>
      </c>
      <c r="D7" s="344">
        <v>2</v>
      </c>
      <c r="E7" s="344">
        <v>1</v>
      </c>
      <c r="F7" s="346">
        <v>3</v>
      </c>
    </row>
    <row r="8" spans="1:6" ht="33.6" customHeight="1" x14ac:dyDescent="0.25">
      <c r="A8" s="118" t="s">
        <v>140</v>
      </c>
      <c r="B8" s="454" t="s">
        <v>25</v>
      </c>
      <c r="C8" s="123" t="s">
        <v>141</v>
      </c>
      <c r="D8" s="344">
        <v>0</v>
      </c>
      <c r="E8" s="344">
        <v>2</v>
      </c>
      <c r="F8" s="346">
        <v>0</v>
      </c>
    </row>
    <row r="9" spans="1:6" ht="33.6" customHeight="1" x14ac:dyDescent="0.25">
      <c r="A9" s="118" t="s">
        <v>142</v>
      </c>
      <c r="B9" s="454"/>
      <c r="C9" s="123">
        <v>11</v>
      </c>
      <c r="D9" s="344">
        <v>7</v>
      </c>
      <c r="E9" s="344">
        <v>11</v>
      </c>
      <c r="F9" s="346">
        <v>8</v>
      </c>
    </row>
    <row r="10" spans="1:6" ht="33.6" customHeight="1" x14ac:dyDescent="0.25">
      <c r="A10" s="118" t="s">
        <v>143</v>
      </c>
      <c r="B10" s="454"/>
      <c r="C10" s="475">
        <v>0</v>
      </c>
      <c r="D10" s="475"/>
      <c r="E10" s="475"/>
      <c r="F10" s="475"/>
    </row>
    <row r="11" spans="1:6" ht="33.6" customHeight="1" x14ac:dyDescent="0.25">
      <c r="A11" s="119" t="s">
        <v>144</v>
      </c>
      <c r="B11" s="454" t="s">
        <v>55</v>
      </c>
      <c r="C11" s="123">
        <v>0.14000000000000001</v>
      </c>
      <c r="D11" s="344">
        <v>0.22</v>
      </c>
      <c r="E11" s="344">
        <v>0.28999999999999998</v>
      </c>
      <c r="F11" s="346">
        <v>0.23</v>
      </c>
    </row>
    <row r="12" spans="1:6" ht="33.6" customHeight="1" x14ac:dyDescent="0.25">
      <c r="A12" s="119" t="s">
        <v>145</v>
      </c>
      <c r="B12" s="454"/>
      <c r="C12" s="123" t="s">
        <v>146</v>
      </c>
      <c r="D12" s="344">
        <v>0.13</v>
      </c>
      <c r="E12" s="344">
        <v>0.17</v>
      </c>
      <c r="F12" s="346">
        <v>0.22</v>
      </c>
    </row>
    <row r="13" spans="1:6" ht="33.6" customHeight="1" x14ac:dyDescent="0.25">
      <c r="A13" s="120" t="s">
        <v>147</v>
      </c>
      <c r="B13" s="454"/>
      <c r="C13" s="344">
        <v>0</v>
      </c>
      <c r="D13" s="344">
        <v>0</v>
      </c>
      <c r="E13" s="344">
        <v>0</v>
      </c>
      <c r="F13" s="346">
        <v>4.4800000000000004</v>
      </c>
    </row>
    <row r="14" spans="1:6" ht="33.6" customHeight="1" x14ac:dyDescent="0.25">
      <c r="A14" s="119" t="s">
        <v>148</v>
      </c>
      <c r="B14" s="454"/>
      <c r="C14" s="475">
        <v>0</v>
      </c>
      <c r="D14" s="475"/>
      <c r="E14" s="475"/>
      <c r="F14" s="475"/>
    </row>
    <row r="15" spans="1:6" ht="33.6" customHeight="1" x14ac:dyDescent="0.25">
      <c r="A15" s="121" t="s">
        <v>149</v>
      </c>
      <c r="B15" s="454"/>
      <c r="C15" s="123">
        <v>4.22</v>
      </c>
      <c r="D15" s="344">
        <v>13.69</v>
      </c>
      <c r="E15" s="344">
        <v>21.52</v>
      </c>
      <c r="F15" s="346">
        <v>5.15</v>
      </c>
    </row>
    <row r="16" spans="1:6" ht="33.6" customHeight="1" x14ac:dyDescent="0.25">
      <c r="A16" s="118" t="s">
        <v>150</v>
      </c>
      <c r="B16" s="55" t="s">
        <v>18</v>
      </c>
      <c r="C16" s="123" t="s">
        <v>440</v>
      </c>
      <c r="D16" s="344" t="s">
        <v>439</v>
      </c>
      <c r="E16" s="344" t="s">
        <v>438</v>
      </c>
      <c r="F16" s="346" t="s">
        <v>441</v>
      </c>
    </row>
    <row r="17" spans="1:6" ht="33.6" customHeight="1" x14ac:dyDescent="0.25">
      <c r="A17" s="118" t="s">
        <v>151</v>
      </c>
      <c r="B17" s="55" t="s">
        <v>152</v>
      </c>
      <c r="C17" s="123" t="s">
        <v>153</v>
      </c>
      <c r="D17" s="344">
        <v>375.4</v>
      </c>
      <c r="E17" s="344">
        <v>483.9</v>
      </c>
      <c r="F17" s="346">
        <v>550.5</v>
      </c>
    </row>
    <row r="18" spans="1:6" ht="33.6" customHeight="1" x14ac:dyDescent="0.25">
      <c r="A18" s="118" t="s">
        <v>154</v>
      </c>
      <c r="B18" s="55" t="s">
        <v>123</v>
      </c>
      <c r="C18" s="123">
        <v>36.96</v>
      </c>
      <c r="D18" s="344">
        <v>27.24</v>
      </c>
      <c r="E18" s="344">
        <v>35.26</v>
      </c>
      <c r="F18" s="346">
        <v>42.74</v>
      </c>
    </row>
    <row r="19" spans="1:6" ht="33.6" customHeight="1" x14ac:dyDescent="0.25">
      <c r="A19" s="118" t="s">
        <v>155</v>
      </c>
      <c r="B19" s="55" t="s">
        <v>152</v>
      </c>
      <c r="C19" s="123">
        <v>408.48</v>
      </c>
      <c r="D19" s="344">
        <v>404.57</v>
      </c>
      <c r="E19" s="344">
        <v>422.15</v>
      </c>
      <c r="F19" s="346">
        <v>683.50099999999998</v>
      </c>
    </row>
    <row r="20" spans="1:6" ht="43.15" customHeight="1" thickBot="1" x14ac:dyDescent="0.3">
      <c r="A20" s="292" t="s">
        <v>156</v>
      </c>
      <c r="B20" s="269" t="s">
        <v>16</v>
      </c>
      <c r="C20" s="347" t="s">
        <v>157</v>
      </c>
      <c r="D20" s="348" t="s">
        <v>158</v>
      </c>
      <c r="E20" s="348" t="s">
        <v>159</v>
      </c>
      <c r="F20" s="349">
        <v>5963</v>
      </c>
    </row>
    <row r="21" spans="1:6" ht="33.6" customHeight="1" x14ac:dyDescent="0.25">
      <c r="A21" s="549" t="s">
        <v>160</v>
      </c>
      <c r="B21" s="550"/>
      <c r="C21" s="550"/>
      <c r="D21" s="550"/>
      <c r="E21" s="550"/>
      <c r="F21" s="278"/>
    </row>
    <row r="22" spans="1:6" ht="33.6" customHeight="1" x14ac:dyDescent="0.25">
      <c r="A22" s="214" t="s">
        <v>161</v>
      </c>
      <c r="B22" s="557" t="s">
        <v>162</v>
      </c>
      <c r="C22" s="559">
        <v>0</v>
      </c>
      <c r="D22" s="560"/>
      <c r="E22" s="560"/>
      <c r="F22" s="560"/>
    </row>
    <row r="23" spans="1:6" ht="33.6" customHeight="1" x14ac:dyDescent="0.25">
      <c r="A23" s="121" t="s">
        <v>163</v>
      </c>
      <c r="B23" s="557"/>
      <c r="C23" s="561"/>
      <c r="D23" s="456"/>
      <c r="E23" s="456"/>
      <c r="F23" s="456"/>
    </row>
    <row r="24" spans="1:6" ht="42" customHeight="1" thickBot="1" x14ac:dyDescent="0.3">
      <c r="A24" s="122" t="s">
        <v>164</v>
      </c>
      <c r="B24" s="558"/>
      <c r="C24" s="562"/>
      <c r="D24" s="446"/>
      <c r="E24" s="446"/>
      <c r="F24" s="446"/>
    </row>
    <row r="25" spans="1:6" ht="33" customHeight="1" x14ac:dyDescent="0.25">
      <c r="A25" s="551" t="s">
        <v>165</v>
      </c>
      <c r="B25" s="552"/>
      <c r="C25" s="552"/>
      <c r="D25" s="552"/>
      <c r="E25" s="553"/>
      <c r="F25" s="278"/>
    </row>
    <row r="26" spans="1:6" ht="33" customHeight="1" x14ac:dyDescent="0.25">
      <c r="A26" s="215" t="s">
        <v>161</v>
      </c>
      <c r="B26" s="554" t="s">
        <v>162</v>
      </c>
      <c r="C26" s="559">
        <v>0</v>
      </c>
      <c r="D26" s="560"/>
      <c r="E26" s="560"/>
      <c r="F26" s="560"/>
    </row>
    <row r="27" spans="1:6" ht="33" customHeight="1" x14ac:dyDescent="0.25">
      <c r="A27" s="126" t="s">
        <v>163</v>
      </c>
      <c r="B27" s="555"/>
      <c r="C27" s="561"/>
      <c r="D27" s="456"/>
      <c r="E27" s="456"/>
      <c r="F27" s="456"/>
    </row>
    <row r="28" spans="1:6" ht="39" customHeight="1" thickBot="1" x14ac:dyDescent="0.3">
      <c r="A28" s="127" t="s">
        <v>164</v>
      </c>
      <c r="B28" s="556"/>
      <c r="C28" s="562"/>
      <c r="D28" s="446"/>
      <c r="E28" s="446"/>
      <c r="F28" s="446"/>
    </row>
    <row r="29" spans="1:6" ht="33.6" customHeight="1" x14ac:dyDescent="0.25">
      <c r="A29" s="551" t="s">
        <v>166</v>
      </c>
      <c r="B29" s="552"/>
      <c r="C29" s="552"/>
      <c r="D29" s="552"/>
      <c r="E29" s="553"/>
      <c r="F29" s="278"/>
    </row>
    <row r="30" spans="1:6" ht="42.6" customHeight="1" x14ac:dyDescent="0.25">
      <c r="A30" s="214" t="s">
        <v>167</v>
      </c>
      <c r="B30" s="213" t="s">
        <v>16</v>
      </c>
      <c r="C30" s="124">
        <v>13838</v>
      </c>
      <c r="D30" s="125">
        <v>13782</v>
      </c>
      <c r="E30" s="125">
        <v>13723</v>
      </c>
      <c r="F30" s="290">
        <v>13052</v>
      </c>
    </row>
    <row r="31" spans="1:6" ht="42.6" customHeight="1" x14ac:dyDescent="0.25">
      <c r="A31" s="121" t="s">
        <v>168</v>
      </c>
      <c r="B31" s="123" t="s">
        <v>10</v>
      </c>
      <c r="C31" s="475">
        <v>100</v>
      </c>
      <c r="D31" s="475"/>
      <c r="E31" s="475"/>
      <c r="F31" s="468"/>
    </row>
    <row r="32" spans="1:6" ht="42.6" customHeight="1" x14ac:dyDescent="0.25">
      <c r="A32" s="121" t="s">
        <v>169</v>
      </c>
      <c r="B32" s="123" t="s">
        <v>16</v>
      </c>
      <c r="C32" s="124">
        <v>13838</v>
      </c>
      <c r="D32" s="125">
        <v>13782</v>
      </c>
      <c r="E32" s="125">
        <v>13723</v>
      </c>
      <c r="F32" s="290">
        <v>13052</v>
      </c>
    </row>
    <row r="33" spans="1:6" ht="42.6" customHeight="1" x14ac:dyDescent="0.25">
      <c r="A33" s="121" t="s">
        <v>170</v>
      </c>
      <c r="B33" s="123" t="s">
        <v>10</v>
      </c>
      <c r="C33" s="475">
        <v>100</v>
      </c>
      <c r="D33" s="475"/>
      <c r="E33" s="475"/>
      <c r="F33" s="468"/>
    </row>
    <row r="34" spans="1:6" ht="54" customHeight="1" x14ac:dyDescent="0.25">
      <c r="A34" s="121" t="s">
        <v>171</v>
      </c>
      <c r="B34" s="123" t="s">
        <v>16</v>
      </c>
      <c r="C34" s="123">
        <v>0</v>
      </c>
      <c r="D34" s="125">
        <v>4419</v>
      </c>
      <c r="E34" s="125">
        <v>4865</v>
      </c>
      <c r="F34" s="290">
        <v>5036</v>
      </c>
    </row>
    <row r="35" spans="1:6" ht="51.75" customHeight="1" x14ac:dyDescent="0.25">
      <c r="A35" s="121" t="s">
        <v>172</v>
      </c>
      <c r="B35" s="123" t="s">
        <v>10</v>
      </c>
      <c r="C35" s="123">
        <v>0</v>
      </c>
      <c r="D35" s="190">
        <v>32</v>
      </c>
      <c r="E35" s="190">
        <v>35</v>
      </c>
      <c r="F35" s="291">
        <v>38.6</v>
      </c>
    </row>
  </sheetData>
  <mergeCells count="16">
    <mergeCell ref="C31:F31"/>
    <mergeCell ref="C33:F33"/>
    <mergeCell ref="A1:E1"/>
    <mergeCell ref="A2:E2"/>
    <mergeCell ref="A21:E21"/>
    <mergeCell ref="A25:E25"/>
    <mergeCell ref="A29:E29"/>
    <mergeCell ref="B26:B28"/>
    <mergeCell ref="B4:B7"/>
    <mergeCell ref="B8:B10"/>
    <mergeCell ref="B11:B15"/>
    <mergeCell ref="B22:B24"/>
    <mergeCell ref="C10:F10"/>
    <mergeCell ref="C14:F14"/>
    <mergeCell ref="C22:F24"/>
    <mergeCell ref="C26:F28"/>
  </mergeCells>
  <hyperlinks>
    <hyperlink ref="A1" location="Contents!A1" display="← Back to Contents"/>
    <hyperlink ref="A13" location="_ftn3" display="_ftn3"/>
  </hyperlinks>
  <pageMargins left="0.7" right="0.7" top="0.75" bottom="0.75" header="0.3" footer="0.3"/>
  <pageSetup paperSize="9" orientation="portrait" horizontalDpi="300" verticalDpi="30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</sheetPr>
  <dimension ref="A1:I7"/>
  <sheetViews>
    <sheetView zoomScale="70" zoomScaleNormal="70" zoomScaleSheetLayoutView="90" workbookViewId="0">
      <pane ySplit="1" topLeftCell="A2" activePane="bottomLeft" state="frozen"/>
      <selection pane="bottomLeft" activeCell="F22" sqref="F22"/>
    </sheetView>
  </sheetViews>
  <sheetFormatPr defaultColWidth="9.140625" defaultRowHeight="18.75" x14ac:dyDescent="0.3"/>
  <cols>
    <col min="1" max="1" width="96" style="10" customWidth="1"/>
    <col min="2" max="2" width="16.7109375" style="10" customWidth="1"/>
    <col min="3" max="3" width="16.7109375" style="12" customWidth="1"/>
    <col min="4" max="4" width="18.28515625" style="10" customWidth="1"/>
    <col min="5" max="5" width="16.7109375" style="10" customWidth="1"/>
    <col min="6" max="8" width="16.5703125" style="10" customWidth="1"/>
    <col min="9" max="9" width="16.5703125" style="11" customWidth="1"/>
    <col min="10" max="12" width="16.5703125" style="10" customWidth="1"/>
    <col min="13" max="13" width="3.5703125" style="10" customWidth="1"/>
    <col min="14" max="14" width="21.7109375" style="10" bestFit="1" customWidth="1"/>
    <col min="15" max="15" width="19.7109375" style="10" customWidth="1"/>
    <col min="16" max="16" width="19.85546875" style="10" customWidth="1"/>
    <col min="17" max="17" width="22.140625" style="10" customWidth="1"/>
    <col min="18" max="18" width="20.85546875" style="10" customWidth="1"/>
    <col min="19" max="19" width="10" style="10" bestFit="1" customWidth="1"/>
    <col min="20" max="20" width="80.5703125" style="10" customWidth="1"/>
    <col min="21" max="22" width="0" style="10" hidden="1" customWidth="1"/>
    <col min="23" max="16384" width="9.140625" style="10"/>
  </cols>
  <sheetData>
    <row r="1" spans="1:7" ht="119.25" customHeight="1" thickBot="1" x14ac:dyDescent="0.35">
      <c r="A1" s="282"/>
      <c r="B1" s="566" t="s">
        <v>11</v>
      </c>
      <c r="C1" s="566"/>
      <c r="D1" s="566"/>
      <c r="E1" s="566"/>
      <c r="F1" s="283"/>
      <c r="G1" s="13"/>
    </row>
    <row r="2" spans="1:7" ht="54" customHeight="1" thickBot="1" x14ac:dyDescent="0.35">
      <c r="A2" s="567" t="s">
        <v>403</v>
      </c>
      <c r="B2" s="567"/>
      <c r="C2" s="567"/>
      <c r="D2" s="567"/>
      <c r="E2" s="567"/>
      <c r="F2" s="281"/>
    </row>
    <row r="3" spans="1:7" ht="33" customHeight="1" x14ac:dyDescent="0.3">
      <c r="A3" s="565" t="s">
        <v>395</v>
      </c>
      <c r="B3" s="565"/>
      <c r="C3" s="565"/>
      <c r="D3" s="565"/>
      <c r="E3" s="565"/>
    </row>
    <row r="4" spans="1:7" ht="33.75" customHeight="1" x14ac:dyDescent="0.3">
      <c r="A4" s="233" t="s">
        <v>396</v>
      </c>
      <c r="B4" s="234"/>
      <c r="C4" s="284">
        <v>2021</v>
      </c>
      <c r="D4" s="285">
        <v>2022</v>
      </c>
      <c r="E4" s="285">
        <v>2023</v>
      </c>
      <c r="F4" s="286">
        <v>2024</v>
      </c>
    </row>
    <row r="5" spans="1:7" ht="33" customHeight="1" x14ac:dyDescent="0.3">
      <c r="A5" s="235" t="s">
        <v>398</v>
      </c>
      <c r="B5" s="563" t="s">
        <v>397</v>
      </c>
      <c r="C5" s="287">
        <v>7559770</v>
      </c>
      <c r="D5" s="288">
        <v>9693650</v>
      </c>
      <c r="E5" s="288">
        <v>13433793</v>
      </c>
      <c r="F5" s="289">
        <v>10467346</v>
      </c>
    </row>
    <row r="6" spans="1:7" ht="33" customHeight="1" x14ac:dyDescent="0.3">
      <c r="A6" s="236" t="s">
        <v>399</v>
      </c>
      <c r="B6" s="563"/>
      <c r="C6" s="287">
        <v>3447462</v>
      </c>
      <c r="D6" s="288">
        <v>2985088</v>
      </c>
      <c r="E6" s="288">
        <v>4778907</v>
      </c>
      <c r="F6" s="289">
        <v>5092521</v>
      </c>
    </row>
    <row r="7" spans="1:7" ht="33" customHeight="1" x14ac:dyDescent="0.3">
      <c r="A7" s="237" t="s">
        <v>400</v>
      </c>
      <c r="B7" s="564"/>
      <c r="C7" s="287">
        <v>11007232</v>
      </c>
      <c r="D7" s="288">
        <v>12678738</v>
      </c>
      <c r="E7" s="288">
        <v>18212700</v>
      </c>
      <c r="F7" s="289">
        <v>15559867</v>
      </c>
    </row>
  </sheetData>
  <mergeCells count="4">
    <mergeCell ref="B5:B7"/>
    <mergeCell ref="A3:E3"/>
    <mergeCell ref="B1:E1"/>
    <mergeCell ref="A2:E2"/>
  </mergeCells>
  <hyperlinks>
    <hyperlink ref="B1" location="Contents!A1" display="← Back to Contents"/>
  </hyperlinks>
  <pageMargins left="0.7" right="0.7" top="0.75" bottom="0.75" header="0.3" footer="0.3"/>
  <pageSetup paperSize="9" scale="57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</sheetPr>
  <dimension ref="A1:W7"/>
  <sheetViews>
    <sheetView zoomScale="70" zoomScaleNormal="70" workbookViewId="0">
      <pane ySplit="1" topLeftCell="A2" activePane="bottomLeft" state="frozen"/>
      <selection pane="bottomLeft" activeCell="A18" sqref="A18"/>
    </sheetView>
  </sheetViews>
  <sheetFormatPr defaultColWidth="9.140625" defaultRowHeight="18" x14ac:dyDescent="0.25"/>
  <cols>
    <col min="1" max="1" width="90" style="14" customWidth="1"/>
    <col min="2" max="2" width="16.7109375" style="14" customWidth="1"/>
    <col min="3" max="3" width="16.7109375" style="17" customWidth="1"/>
    <col min="4" max="5" width="16.7109375" style="15" customWidth="1"/>
    <col min="6" max="8" width="16.5703125" style="15" customWidth="1"/>
    <col min="9" max="9" width="16.5703125" style="16" customWidth="1"/>
    <col min="10" max="12" width="16.5703125" style="15" customWidth="1"/>
    <col min="13" max="13" width="5.42578125" style="15" customWidth="1"/>
    <col min="14" max="14" width="19" style="15" customWidth="1"/>
    <col min="15" max="15" width="12.140625" style="15" customWidth="1"/>
    <col min="16" max="16" width="18" style="15" customWidth="1"/>
    <col min="17" max="17" width="14.5703125" style="15" customWidth="1"/>
    <col min="18" max="18" width="16.85546875" style="15" customWidth="1"/>
    <col min="19" max="19" width="18.85546875" style="15" customWidth="1"/>
    <col min="20" max="20" width="10" style="14" bestFit="1" customWidth="1"/>
    <col min="21" max="21" width="78.42578125" style="14" customWidth="1"/>
    <col min="22" max="22" width="66.140625" style="14" hidden="1" customWidth="1"/>
    <col min="23" max="23" width="53.28515625" style="14" hidden="1" customWidth="1"/>
    <col min="24" max="16384" width="9.140625" style="14"/>
  </cols>
  <sheetData>
    <row r="1" spans="1:21" ht="120" customHeight="1" thickBot="1" x14ac:dyDescent="0.3">
      <c r="A1" s="546" t="s">
        <v>11</v>
      </c>
      <c r="B1" s="546"/>
      <c r="C1" s="546"/>
      <c r="D1" s="546"/>
      <c r="E1" s="546"/>
      <c r="G1" s="24"/>
    </row>
    <row r="2" spans="1:21" s="20" customFormat="1" ht="54" customHeight="1" thickBot="1" x14ac:dyDescent="0.3">
      <c r="A2" s="568" t="s">
        <v>264</v>
      </c>
      <c r="B2" s="569"/>
      <c r="C2" s="569"/>
      <c r="D2" s="569"/>
      <c r="E2" s="569"/>
      <c r="F2" s="317"/>
      <c r="G2" s="22"/>
      <c r="H2" s="22"/>
      <c r="I2" s="23"/>
      <c r="J2" s="22"/>
      <c r="K2" s="22"/>
      <c r="L2" s="22"/>
      <c r="M2" s="22"/>
      <c r="N2" s="22"/>
      <c r="O2" s="22"/>
      <c r="P2" s="22"/>
      <c r="Q2" s="22"/>
      <c r="R2" s="22"/>
      <c r="S2" s="22"/>
      <c r="U2" s="21"/>
    </row>
    <row r="3" spans="1:21" ht="33" customHeight="1" x14ac:dyDescent="0.25">
      <c r="A3" s="128" t="s">
        <v>232</v>
      </c>
      <c r="B3" s="129" t="s">
        <v>14</v>
      </c>
      <c r="C3" s="130">
        <v>2021</v>
      </c>
      <c r="D3" s="130">
        <v>2022</v>
      </c>
      <c r="E3" s="129">
        <v>2023</v>
      </c>
      <c r="F3" s="316">
        <v>2024</v>
      </c>
      <c r="U3" s="19"/>
    </row>
    <row r="4" spans="1:21" ht="33" customHeight="1" x14ac:dyDescent="0.25">
      <c r="A4" s="115" t="s">
        <v>233</v>
      </c>
      <c r="B4" s="116" t="s">
        <v>152</v>
      </c>
      <c r="C4" s="56" t="s">
        <v>234</v>
      </c>
      <c r="D4" s="56" t="s">
        <v>235</v>
      </c>
      <c r="E4" s="318" t="s">
        <v>236</v>
      </c>
      <c r="F4" s="290">
        <v>109206</v>
      </c>
      <c r="U4" s="19"/>
    </row>
    <row r="5" spans="1:21" ht="42.6" customHeight="1" x14ac:dyDescent="0.25">
      <c r="A5" s="115" t="s">
        <v>237</v>
      </c>
      <c r="B5" s="280" t="s">
        <v>10</v>
      </c>
      <c r="C5" s="56">
        <v>59.94</v>
      </c>
      <c r="D5" s="56">
        <v>50.49</v>
      </c>
      <c r="E5" s="318">
        <v>56.13</v>
      </c>
      <c r="F5" s="291">
        <v>57.14</v>
      </c>
      <c r="U5" s="18"/>
    </row>
    <row r="6" spans="1:21" ht="42.6" customHeight="1" x14ac:dyDescent="0.25">
      <c r="A6" s="115" t="s">
        <v>238</v>
      </c>
      <c r="B6" s="116" t="s">
        <v>152</v>
      </c>
      <c r="C6" s="56">
        <v>503.3</v>
      </c>
      <c r="D6" s="56">
        <v>128.13999999999999</v>
      </c>
      <c r="E6" s="318">
        <v>721.29</v>
      </c>
      <c r="F6" s="319">
        <v>1355.23</v>
      </c>
    </row>
    <row r="7" spans="1:21" ht="42.6" customHeight="1" x14ac:dyDescent="0.25">
      <c r="A7" s="115" t="s">
        <v>239</v>
      </c>
      <c r="B7" s="116" t="s">
        <v>10</v>
      </c>
      <c r="C7" s="56">
        <v>100</v>
      </c>
      <c r="D7" s="56">
        <v>100</v>
      </c>
      <c r="E7" s="318">
        <v>100</v>
      </c>
      <c r="F7" s="291">
        <v>100</v>
      </c>
    </row>
  </sheetData>
  <mergeCells count="2">
    <mergeCell ref="A2:E2"/>
    <mergeCell ref="A1:E1"/>
  </mergeCells>
  <hyperlinks>
    <hyperlink ref="A1" location="Contents!A1" display="← Back to Contents"/>
  </hyperlinks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O5"/>
  <sheetViews>
    <sheetView zoomScale="70" zoomScaleNormal="70" workbookViewId="0">
      <selection activeCell="L17" sqref="L17"/>
    </sheetView>
  </sheetViews>
  <sheetFormatPr defaultColWidth="8.7109375" defaultRowHeight="15" x14ac:dyDescent="0.25"/>
  <cols>
    <col min="1" max="1" width="90" style="39" customWidth="1"/>
    <col min="2" max="5" width="16.7109375" style="39" customWidth="1"/>
    <col min="6" max="6" width="19.7109375" style="39" customWidth="1"/>
    <col min="7" max="12" width="17.28515625" style="39" customWidth="1"/>
    <col min="13" max="14" width="9.42578125" style="39" bestFit="1" customWidth="1"/>
    <col min="15" max="15" width="9" style="39" bestFit="1" customWidth="1"/>
    <col min="16" max="17" width="9.42578125" style="38" bestFit="1" customWidth="1"/>
    <col min="18" max="18" width="8.7109375" style="38"/>
    <col min="19" max="19" width="9.42578125" style="38" bestFit="1" customWidth="1"/>
    <col min="20" max="16384" width="8.7109375" style="38"/>
  </cols>
  <sheetData>
    <row r="1" spans="1:12" ht="121.15" customHeight="1" thickBot="1" x14ac:dyDescent="0.3">
      <c r="A1" s="431" t="s">
        <v>11</v>
      </c>
      <c r="B1" s="431"/>
      <c r="C1" s="431"/>
      <c r="D1" s="431"/>
      <c r="E1" s="431"/>
      <c r="F1" s="15"/>
      <c r="G1" s="24"/>
      <c r="H1" s="15"/>
      <c r="I1" s="16"/>
      <c r="J1" s="15"/>
      <c r="K1" s="15"/>
      <c r="L1" s="15"/>
    </row>
    <row r="2" spans="1:12" ht="54.6" customHeight="1" thickBot="1" x14ac:dyDescent="0.3">
      <c r="A2" s="570" t="s">
        <v>9</v>
      </c>
      <c r="B2" s="571"/>
      <c r="C2" s="571"/>
      <c r="D2" s="571"/>
      <c r="E2" s="571"/>
      <c r="F2" s="320"/>
    </row>
    <row r="3" spans="1:12" ht="37.5" customHeight="1" x14ac:dyDescent="0.25">
      <c r="A3" s="111" t="s">
        <v>240</v>
      </c>
      <c r="B3" s="112" t="s">
        <v>14</v>
      </c>
      <c r="C3" s="112">
        <v>2021</v>
      </c>
      <c r="D3" s="112">
        <v>2022</v>
      </c>
      <c r="E3" s="112">
        <v>2023</v>
      </c>
      <c r="F3" s="322">
        <v>2024</v>
      </c>
    </row>
    <row r="4" spans="1:12" ht="30" customHeight="1" x14ac:dyDescent="0.25">
      <c r="A4" s="113" t="s">
        <v>241</v>
      </c>
      <c r="B4" s="114" t="s">
        <v>123</v>
      </c>
      <c r="C4" s="56">
        <v>43.84</v>
      </c>
      <c r="D4" s="56">
        <v>14.95</v>
      </c>
      <c r="E4" s="321">
        <v>30.31</v>
      </c>
      <c r="F4" s="323">
        <v>0</v>
      </c>
    </row>
    <row r="5" spans="1:12" ht="30" customHeight="1" x14ac:dyDescent="0.25">
      <c r="A5" s="113" t="s">
        <v>242</v>
      </c>
      <c r="B5" s="56" t="s">
        <v>162</v>
      </c>
      <c r="C5" s="56">
        <v>0</v>
      </c>
      <c r="D5" s="56">
        <v>3</v>
      </c>
      <c r="E5" s="321">
        <v>1</v>
      </c>
      <c r="F5" s="323">
        <v>1</v>
      </c>
    </row>
  </sheetData>
  <mergeCells count="2">
    <mergeCell ref="A2:E2"/>
    <mergeCell ref="A1:E1"/>
  </mergeCells>
  <hyperlinks>
    <hyperlink ref="A1" location="Contents!A1" display="← Back to Contents"/>
  </hyperlinks>
  <pageMargins left="0.7" right="0.7" top="0.75" bottom="0.75" header="0.3" footer="0.3"/>
  <pageSetup paperSize="9" orientation="portrait" horizontalDpi="300" verticalDpi="300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N14"/>
  <sheetViews>
    <sheetView showGridLines="0" zoomScale="70" zoomScaleNormal="70" workbookViewId="0">
      <selection activeCell="H6" sqref="H6"/>
    </sheetView>
  </sheetViews>
  <sheetFormatPr defaultColWidth="8.7109375" defaultRowHeight="15" x14ac:dyDescent="0.25"/>
  <cols>
    <col min="1" max="1" width="90" style="40" customWidth="1"/>
    <col min="2" max="4" width="16.7109375" style="40" customWidth="1"/>
    <col min="5" max="10" width="18.42578125" style="40" customWidth="1"/>
    <col min="11" max="14" width="8.7109375" style="40"/>
    <col min="15" max="16384" width="8.7109375" style="41"/>
  </cols>
  <sheetData>
    <row r="1" spans="1:5" ht="121.15" customHeight="1" thickBot="1" x14ac:dyDescent="0.3">
      <c r="A1" s="431" t="s">
        <v>11</v>
      </c>
      <c r="B1" s="572"/>
      <c r="C1" s="572"/>
      <c r="D1" s="572"/>
    </row>
    <row r="2" spans="1:5" s="40" customFormat="1" ht="54.6" customHeight="1" thickBot="1" x14ac:dyDescent="0.3">
      <c r="A2" s="585" t="s">
        <v>243</v>
      </c>
      <c r="B2" s="585"/>
      <c r="C2" s="585"/>
      <c r="D2" s="585"/>
      <c r="E2" s="585"/>
    </row>
    <row r="3" spans="1:5" ht="33.6" customHeight="1" x14ac:dyDescent="0.25">
      <c r="A3" s="586" t="s">
        <v>244</v>
      </c>
      <c r="B3" s="586"/>
      <c r="C3" s="586"/>
      <c r="D3" s="586"/>
      <c r="E3" s="586"/>
    </row>
    <row r="4" spans="1:5" ht="33.6" customHeight="1" x14ac:dyDescent="0.25">
      <c r="A4" s="106"/>
      <c r="B4" s="107">
        <v>2021</v>
      </c>
      <c r="C4" s="108">
        <v>2022</v>
      </c>
      <c r="D4" s="108">
        <v>2023</v>
      </c>
      <c r="E4" s="324">
        <v>2024</v>
      </c>
    </row>
    <row r="5" spans="1:5" ht="33.6" customHeight="1" x14ac:dyDescent="0.25">
      <c r="A5" s="109" t="s">
        <v>245</v>
      </c>
      <c r="B5" s="573">
        <v>0</v>
      </c>
      <c r="C5" s="574"/>
      <c r="D5" s="574"/>
      <c r="E5" s="574"/>
    </row>
    <row r="6" spans="1:5" ht="42" customHeight="1" x14ac:dyDescent="0.25">
      <c r="A6" s="110" t="s">
        <v>246</v>
      </c>
      <c r="B6" s="575">
        <v>100</v>
      </c>
      <c r="C6" s="576"/>
      <c r="D6" s="576"/>
      <c r="E6" s="576"/>
    </row>
    <row r="7" spans="1:5" ht="42" customHeight="1" thickBot="1" x14ac:dyDescent="0.3">
      <c r="A7" s="325" t="s">
        <v>247</v>
      </c>
      <c r="B7" s="577">
        <v>100</v>
      </c>
      <c r="C7" s="578"/>
      <c r="D7" s="578"/>
      <c r="E7" s="578"/>
    </row>
    <row r="8" spans="1:5" ht="33.6" customHeight="1" x14ac:dyDescent="0.25">
      <c r="A8" s="586" t="s">
        <v>248</v>
      </c>
      <c r="B8" s="586"/>
      <c r="C8" s="586"/>
      <c r="D8" s="586"/>
      <c r="E8" s="586"/>
    </row>
    <row r="9" spans="1:5" ht="33.6" customHeight="1" x14ac:dyDescent="0.25">
      <c r="A9" s="106"/>
      <c r="B9" s="107">
        <v>2021</v>
      </c>
      <c r="C9" s="108">
        <v>2022</v>
      </c>
      <c r="D9" s="108">
        <v>2023</v>
      </c>
      <c r="E9" s="324">
        <v>2024</v>
      </c>
    </row>
    <row r="10" spans="1:5" ht="52.5" customHeight="1" x14ac:dyDescent="0.25">
      <c r="A10" s="105" t="s">
        <v>249</v>
      </c>
      <c r="B10" s="579">
        <v>0</v>
      </c>
      <c r="C10" s="580"/>
      <c r="D10" s="580"/>
      <c r="E10" s="580"/>
    </row>
    <row r="11" spans="1:5" ht="33.6" customHeight="1" x14ac:dyDescent="0.25">
      <c r="A11" s="110" t="s">
        <v>250</v>
      </c>
      <c r="B11" s="581"/>
      <c r="C11" s="582"/>
      <c r="D11" s="582"/>
      <c r="E11" s="582"/>
    </row>
    <row r="12" spans="1:5" ht="42" customHeight="1" x14ac:dyDescent="0.25">
      <c r="A12" s="110" t="s">
        <v>251</v>
      </c>
      <c r="B12" s="583"/>
      <c r="C12" s="584"/>
      <c r="D12" s="584"/>
      <c r="E12" s="584"/>
    </row>
    <row r="13" spans="1:5" x14ac:dyDescent="0.25">
      <c r="A13" s="50"/>
      <c r="B13" s="50"/>
      <c r="C13" s="50"/>
      <c r="D13" s="50"/>
    </row>
    <row r="14" spans="1:5" x14ac:dyDescent="0.25">
      <c r="A14" s="50"/>
      <c r="B14" s="50"/>
      <c r="C14" s="50"/>
      <c r="D14" s="50"/>
    </row>
  </sheetData>
  <mergeCells count="8">
    <mergeCell ref="A1:D1"/>
    <mergeCell ref="B5:E5"/>
    <mergeCell ref="B6:E6"/>
    <mergeCell ref="B7:E7"/>
    <mergeCell ref="B10:E12"/>
    <mergeCell ref="A2:E2"/>
    <mergeCell ref="A3:E3"/>
    <mergeCell ref="A8:E8"/>
  </mergeCells>
  <hyperlinks>
    <hyperlink ref="A1" location="Contents!A1" display="← Back to Contents"/>
  </hyperlink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</vt:i4>
      </vt:variant>
      <vt:variant>
        <vt:lpstr>Именованные диапазоны</vt:lpstr>
      </vt:variant>
      <vt:variant>
        <vt:i4>6</vt:i4>
      </vt:variant>
    </vt:vector>
  </HeadingPairs>
  <TitlesOfParts>
    <vt:vector size="20" baseType="lpstr">
      <vt:lpstr>Cover</vt:lpstr>
      <vt:lpstr>About</vt:lpstr>
      <vt:lpstr>Definitions</vt:lpstr>
      <vt:lpstr>Contents</vt:lpstr>
      <vt:lpstr>Key documents</vt:lpstr>
      <vt:lpstr>Corporate governance</vt:lpstr>
      <vt:lpstr>Environment</vt:lpstr>
      <vt:lpstr>Energy efficiency</vt:lpstr>
      <vt:lpstr>Social programs</vt:lpstr>
      <vt:lpstr>OHS</vt:lpstr>
      <vt:lpstr>Economic performance</vt:lpstr>
      <vt:lpstr>Supply Chain</vt:lpstr>
      <vt:lpstr>R&amp;D</vt:lpstr>
      <vt:lpstr>Business ethics &amp; compliance</vt:lpstr>
      <vt:lpstr>Environment!_ftnref1</vt:lpstr>
      <vt:lpstr>Environment!_ftnref2</vt:lpstr>
      <vt:lpstr>Environment!_ftnref3</vt:lpstr>
      <vt:lpstr>Definitions!_Toc178177758</vt:lpstr>
      <vt:lpstr>'Corporate governance'!Область_печати</vt:lpstr>
      <vt:lpstr>'Economic performance'!Область_печати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Красникова Анжела Владимировна</dc:creator>
  <cp:lastModifiedBy>Красникова Анжела Владимировна</cp:lastModifiedBy>
  <cp:lastPrinted>2025-04-03T07:53:12Z</cp:lastPrinted>
  <dcterms:created xsi:type="dcterms:W3CDTF">2025-04-02T10:22:22Z</dcterms:created>
  <dcterms:modified xsi:type="dcterms:W3CDTF">2025-10-29T12:17:43Z</dcterms:modified>
</cp:coreProperties>
</file>